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&quot; zł&quot;_-;-* #,##0.00&quot; zł&quot;_-;_-* &quot;-&quot;?? &quot; zł&quot;_-;_-@_-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2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i val="1"/>
      <color rgb="000070C0"/>
      <sz val="10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0070C0"/>
      </patternFill>
    </fill>
    <fill>
      <patternFill patternType="solid">
        <fgColor rgb="00FFC000"/>
      </patternFill>
    </fill>
    <fill>
      <patternFill patternType="solid">
        <fgColor rgb="00D9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32" customWidth="1" min="3" max="3"/>
    <col width="16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SARA J. Pieściński H. Pieścińska sp. komandytowa</t>
        </is>
      </c>
      <c r="G1" s="2" t="inlineStr">
        <is>
          <t>Cennik (PLN) wygenerowany 22.09.2026</t>
        </is>
      </c>
    </row>
    <row r="2">
      <c r="A2" s="2" t="inlineStr">
        <is>
          <t>Grudziądz, ul. Chełmińska 105, tel. +48 56 465 85 06</t>
        </is>
      </c>
    </row>
    <row r="5" ht="26" customHeight="1">
      <c r="A5" s="3" t="inlineStr">
        <is>
          <t>KOLEKCJA BASIC</t>
        </is>
      </c>
    </row>
    <row r="6">
      <c r="A6" s="4" t="inlineStr">
        <is>
          <t>Kod</t>
        </is>
      </c>
      <c r="B6" s="4" t="inlineStr">
        <is>
          <t>Nazwa</t>
        </is>
      </c>
      <c r="C6" s="4" t="inlineStr">
        <is>
          <t>Skład</t>
        </is>
      </c>
      <c r="D6" s="4" t="inlineStr">
        <is>
          <t>Gramatura</t>
        </is>
      </c>
      <c r="E6" s="4" t="inlineStr">
        <is>
          <t>GOTÓWKA</t>
        </is>
      </c>
      <c r="F6" s="4" t="inlineStr">
        <is>
          <t>14/30 DNI</t>
        </is>
      </c>
      <c r="G6" s="5" t="inlineStr">
        <is>
          <t>90 DNI</t>
        </is>
      </c>
    </row>
    <row r="7" ht="18" customHeight="1">
      <c r="A7" s="6" t="inlineStr">
        <is>
          <t>Model: flanelowa</t>
        </is>
      </c>
    </row>
    <row r="8">
      <c r="A8" s="7" t="inlineStr">
        <is>
          <t>1-10-060</t>
        </is>
      </c>
      <c r="B8" s="7" t="inlineStr">
        <is>
          <t>Koszula flanelowa</t>
        </is>
      </c>
      <c r="C8" s="7" t="inlineStr">
        <is>
          <t>100% bawełna</t>
        </is>
      </c>
      <c r="D8" s="8" t="inlineStr">
        <is>
          <t>170 +/- 10 g/m2</t>
        </is>
      </c>
      <c r="E8" s="9">
        <f>(F8-(F8*0.015))</f>
        <v/>
      </c>
      <c r="F8" s="9" t="n">
        <v>28.8</v>
      </c>
      <c r="G8" s="9">
        <f>F8*(1+0.025)</f>
        <v/>
      </c>
    </row>
    <row r="9" ht="18" customHeight="1">
      <c r="A9" s="6" t="inlineStr">
        <is>
          <t>Model: KAPER</t>
        </is>
      </c>
    </row>
    <row r="10">
      <c r="A10" s="7" t="inlineStr">
        <is>
          <t>1-03-080</t>
        </is>
      </c>
      <c r="B10" s="7" t="inlineStr">
        <is>
          <t>Spodnie ogrodniczki KAPER</t>
        </is>
      </c>
      <c r="C10" s="7" t="inlineStr">
        <is>
          <t>100% bawełna</t>
        </is>
      </c>
      <c r="D10" s="8" t="inlineStr">
        <is>
          <t>285 +/- 10 g/m2</t>
        </is>
      </c>
      <c r="E10" s="9">
        <f>(F10-(F10*0.015))</f>
        <v/>
      </c>
      <c r="F10" s="9" t="n">
        <v>58.2</v>
      </c>
      <c r="G10" s="9">
        <f>F10*(1+0.025)</f>
        <v/>
      </c>
    </row>
    <row r="11">
      <c r="A11" s="7" t="inlineStr">
        <is>
          <t>1-04-080</t>
        </is>
      </c>
      <c r="B11" s="7" t="inlineStr">
        <is>
          <t>Bluza KAPER</t>
        </is>
      </c>
      <c r="C11" s="7" t="inlineStr">
        <is>
          <t>100% bawełna</t>
        </is>
      </c>
      <c r="D11" s="8" t="inlineStr">
        <is>
          <t>285 +/- 10 g/m2</t>
        </is>
      </c>
      <c r="E11" s="9">
        <f>(F11-(F11*0.015))</f>
        <v/>
      </c>
      <c r="F11" s="9" t="n">
        <v>55.5</v>
      </c>
      <c r="G11" s="9">
        <f>F11*(1+0.025)</f>
        <v/>
      </c>
    </row>
    <row r="12">
      <c r="A12" s="7" t="inlineStr">
        <is>
          <t>1-05-080</t>
        </is>
      </c>
      <c r="B12" s="7" t="inlineStr">
        <is>
          <t>Spodnie do pasa KAPER</t>
        </is>
      </c>
      <c r="C12" s="7" t="inlineStr">
        <is>
          <t>100% bawełna</t>
        </is>
      </c>
      <c r="D12" s="8" t="inlineStr">
        <is>
          <t>285 +/- 10 g/m2</t>
        </is>
      </c>
      <c r="E12" s="9">
        <f>(F12-(F12*0.015))</f>
        <v/>
      </c>
      <c r="F12" s="9" t="n">
        <v>45.8</v>
      </c>
      <c r="G12" s="9">
        <f>F12*(1+0.025)</f>
        <v/>
      </c>
    </row>
    <row r="13" ht="18" customHeight="1">
      <c r="A13" s="6" t="inlineStr">
        <is>
          <t>Model: NORMAN</t>
        </is>
      </c>
    </row>
    <row r="14">
      <c r="A14" s="7" t="inlineStr">
        <is>
          <t>1-01-100</t>
        </is>
      </c>
      <c r="B14" s="7" t="inlineStr">
        <is>
          <t>Fartuch NORMAN</t>
        </is>
      </c>
      <c r="C14" s="7" t="inlineStr">
        <is>
          <t>65% poliester / 35% bawełna</t>
        </is>
      </c>
      <c r="D14" s="8" t="inlineStr">
        <is>
          <t>245 +/- 10 g/m2</t>
        </is>
      </c>
      <c r="E14" s="9">
        <f>(F14-(F14*0.015))</f>
        <v/>
      </c>
      <c r="F14" s="9" t="n">
        <v>106.9</v>
      </c>
      <c r="G14" s="9">
        <f>F14*(1+0.025)</f>
        <v/>
      </c>
    </row>
    <row r="15">
      <c r="A15" s="7" t="inlineStr">
        <is>
          <t>1-03-100</t>
        </is>
      </c>
      <c r="B15" s="7" t="inlineStr">
        <is>
          <t>Spodnie ogrodniczki NORMAN</t>
        </is>
      </c>
      <c r="C15" s="7" t="inlineStr">
        <is>
          <t>65% poliester / 35% bawełna</t>
        </is>
      </c>
      <c r="D15" s="8" t="inlineStr">
        <is>
          <t>245 +/- 10 g/m2</t>
        </is>
      </c>
      <c r="E15" s="9">
        <f>(F15-(F15*0.015))</f>
        <v/>
      </c>
      <c r="F15" s="9" t="n">
        <v>60.4</v>
      </c>
      <c r="G15" s="9">
        <f>F15*(1+0.025)</f>
        <v/>
      </c>
    </row>
    <row r="16">
      <c r="A16" s="7" t="inlineStr">
        <is>
          <t>1-04-100</t>
        </is>
      </c>
      <c r="B16" s="7" t="inlineStr">
        <is>
          <t>Bluza NORMAN</t>
        </is>
      </c>
      <c r="C16" s="7" t="inlineStr">
        <is>
          <t>65% poliester / 35% bawełna</t>
        </is>
      </c>
      <c r="D16" s="8" t="inlineStr">
        <is>
          <t>245 +/- 10 g/m2</t>
        </is>
      </c>
      <c r="E16" s="9">
        <f>(F16-(F16*0.015))</f>
        <v/>
      </c>
      <c r="F16" s="9" t="n">
        <v>53.4</v>
      </c>
      <c r="G16" s="9">
        <f>F16*(1+0.025)</f>
        <v/>
      </c>
    </row>
    <row r="17">
      <c r="A17" s="7" t="inlineStr">
        <is>
          <t>1-05-100</t>
        </is>
      </c>
      <c r="B17" s="7" t="inlineStr">
        <is>
          <t>Spodnie do pasa NORMAN</t>
        </is>
      </c>
      <c r="C17" s="7" t="inlineStr">
        <is>
          <t>65% poliester / 35% bawełna</t>
        </is>
      </c>
      <c r="D17" s="8" t="inlineStr">
        <is>
          <t>245 +/- 10 g/m2</t>
        </is>
      </c>
      <c r="E17" s="9">
        <f>(F17-(F17*0.015))</f>
        <v/>
      </c>
      <c r="F17" s="9" t="n">
        <v>46.8</v>
      </c>
      <c r="G17" s="9">
        <f>F17*(1+0.025)</f>
        <v/>
      </c>
    </row>
    <row r="18">
      <c r="A18" s="7" t="inlineStr">
        <is>
          <t>1-06-100</t>
        </is>
      </c>
      <c r="B18" s="7" t="inlineStr">
        <is>
          <t>Kombinezon NORMAN</t>
        </is>
      </c>
      <c r="C18" s="7" t="inlineStr">
        <is>
          <t>65% poliester / 35% bawełna</t>
        </is>
      </c>
      <c r="D18" s="8" t="inlineStr">
        <is>
          <t>245 +/- 10 g/m2</t>
        </is>
      </c>
      <c r="E18" s="9">
        <f>(F18-(F18*0.015))</f>
        <v/>
      </c>
      <c r="F18" s="9" t="n">
        <v>125.6</v>
      </c>
      <c r="G18" s="9">
        <f>F18*(1+0.025)</f>
        <v/>
      </c>
    </row>
    <row r="19" ht="18" customHeight="1">
      <c r="A19" s="6" t="inlineStr">
        <is>
          <t>Model: NORMAN FLEX</t>
        </is>
      </c>
    </row>
    <row r="20">
      <c r="A20" s="7" t="inlineStr">
        <is>
          <t>1-03-105</t>
        </is>
      </c>
      <c r="B20" s="7" t="inlineStr">
        <is>
          <t>Spodnie ogrodniczki NORMAN FLEX</t>
        </is>
      </c>
      <c r="C20" s="7" t="inlineStr">
        <is>
          <t>64% poliester / 34% bawełna / 2% spandex</t>
        </is>
      </c>
      <c r="D20" s="8" t="inlineStr">
        <is>
          <t>260 +/- 10 g/m2</t>
        </is>
      </c>
      <c r="E20" s="9">
        <f>(F20-(F20*0.015))</f>
        <v/>
      </c>
      <c r="F20" s="9" t="n">
        <v>65.3</v>
      </c>
      <c r="G20" s="9">
        <f>F20*(1+0.025)</f>
        <v/>
      </c>
    </row>
    <row r="21">
      <c r="A21" s="7" t="inlineStr">
        <is>
          <t>1-04-105</t>
        </is>
      </c>
      <c r="B21" s="7" t="inlineStr">
        <is>
          <t>Bluza NORMAN FLEX</t>
        </is>
      </c>
      <c r="C21" s="7" t="inlineStr">
        <is>
          <t>64% poliester / 34% bawełna / 2% spandex</t>
        </is>
      </c>
      <c r="D21" s="8" t="inlineStr">
        <is>
          <t>260 +/- 10 g/m2</t>
        </is>
      </c>
      <c r="E21" s="9">
        <f>(F21-(F21*0.015))</f>
        <v/>
      </c>
      <c r="F21" s="9" t="n">
        <v>60</v>
      </c>
      <c r="G21" s="9">
        <f>F21*(1+0.025)</f>
        <v/>
      </c>
    </row>
    <row r="22">
      <c r="A22" s="7" t="inlineStr">
        <is>
          <t>1-05-105</t>
        </is>
      </c>
      <c r="B22" s="7" t="inlineStr">
        <is>
          <t>Spodnie do pasa NORMAN FLEX</t>
        </is>
      </c>
      <c r="C22" s="7" t="inlineStr">
        <is>
          <t>64% poliester / 34% bawełna / 2% spandex</t>
        </is>
      </c>
      <c r="D22" s="8" t="inlineStr">
        <is>
          <t>260 +/- 10 g/m2</t>
        </is>
      </c>
      <c r="E22" s="9">
        <f>(F22-(F22*0.015))</f>
        <v/>
      </c>
      <c r="F22" s="9" t="n">
        <v>49.7</v>
      </c>
      <c r="G22" s="9">
        <f>F22*(1+0.025)</f>
        <v/>
      </c>
    </row>
    <row r="23" ht="18" customHeight="1">
      <c r="A23" s="6" t="inlineStr">
        <is>
          <t>Model: KORSARZ</t>
        </is>
      </c>
    </row>
    <row r="24">
      <c r="A24" s="7" t="inlineStr">
        <is>
          <t>1-03-110</t>
        </is>
      </c>
      <c r="B24" s="7" t="inlineStr">
        <is>
          <t>Spodnie ogrodniczki KORSARZ</t>
        </is>
      </c>
      <c r="C24" s="7" t="inlineStr">
        <is>
          <t>100% bawełna</t>
        </is>
      </c>
      <c r="D24" s="8" t="inlineStr">
        <is>
          <t>300 +/- 10 g/m2</t>
        </is>
      </c>
      <c r="E24" s="9">
        <f>(F24-(F24*0.015))</f>
        <v/>
      </c>
      <c r="F24" s="9" t="n">
        <v>68</v>
      </c>
      <c r="G24" s="9">
        <f>F24*(1+0.025)</f>
        <v/>
      </c>
    </row>
    <row r="25">
      <c r="A25" s="7" t="inlineStr">
        <is>
          <t>1-04-110</t>
        </is>
      </c>
      <c r="B25" s="7" t="inlineStr">
        <is>
          <t>Bluza KORSARZ</t>
        </is>
      </c>
      <c r="C25" s="7" t="inlineStr">
        <is>
          <t>100% bawełna</t>
        </is>
      </c>
      <c r="D25" s="8" t="inlineStr">
        <is>
          <t>300 +/- 10 g/m2</t>
        </is>
      </c>
      <c r="E25" s="9">
        <f>(F25-(F25*0.015))</f>
        <v/>
      </c>
      <c r="F25" s="9" t="n">
        <v>65.59999999999999</v>
      </c>
      <c r="G25" s="9">
        <f>F25*(1+0.025)</f>
        <v/>
      </c>
    </row>
    <row r="26">
      <c r="A26" s="7" t="inlineStr">
        <is>
          <t>1-05-110</t>
        </is>
      </c>
      <c r="B26" s="7" t="inlineStr">
        <is>
          <t>Spodnie do pasa KORSARZ</t>
        </is>
      </c>
      <c r="C26" s="7" t="inlineStr">
        <is>
          <t>100% bawełna</t>
        </is>
      </c>
      <c r="D26" s="8" t="inlineStr">
        <is>
          <t>300 +/- 10 g/m2</t>
        </is>
      </c>
      <c r="E26" s="9">
        <f>(F26-(F26*0.015))</f>
        <v/>
      </c>
      <c r="F26" s="9" t="n">
        <v>55.6</v>
      </c>
      <c r="G26" s="9">
        <f>F26*(1+0.025)</f>
        <v/>
      </c>
    </row>
    <row r="27" ht="18" customHeight="1">
      <c r="A27" s="6" t="inlineStr">
        <is>
          <t>Model: KORSARZ FLEX</t>
        </is>
      </c>
    </row>
    <row r="28">
      <c r="A28" s="7" t="inlineStr">
        <is>
          <t>1-03-115</t>
        </is>
      </c>
      <c r="B28" s="7" t="inlineStr">
        <is>
          <t>Spodnie ogrodniczki KORSARZ FLEX</t>
        </is>
      </c>
      <c r="C28" s="7" t="inlineStr">
        <is>
          <t>98% bawełna / 2% spandex</t>
        </is>
      </c>
      <c r="D28" s="8" t="inlineStr">
        <is>
          <t>300 +/- 10 g/m2</t>
        </is>
      </c>
      <c r="E28" s="9">
        <f>(F28-(F28*0.015))</f>
        <v/>
      </c>
      <c r="F28" s="9" t="n">
        <v>72.3</v>
      </c>
      <c r="G28" s="9">
        <f>F28*(1+0.025)</f>
        <v/>
      </c>
    </row>
    <row r="29">
      <c r="A29" s="7" t="inlineStr">
        <is>
          <t>1-04-115</t>
        </is>
      </c>
      <c r="B29" s="7" t="inlineStr">
        <is>
          <t>Bluza KORSARZ FLEX</t>
        </is>
      </c>
      <c r="C29" s="7" t="inlineStr">
        <is>
          <t>98% bawełna / 2% spandex</t>
        </is>
      </c>
      <c r="D29" s="8" t="inlineStr">
        <is>
          <t>300 +/- 10 g/m2</t>
        </is>
      </c>
      <c r="E29" s="9">
        <f>(F29-(F29*0.015))</f>
        <v/>
      </c>
      <c r="F29" s="9" t="n">
        <v>69.59999999999999</v>
      </c>
      <c r="G29" s="9">
        <f>F29*(1+0.025)</f>
        <v/>
      </c>
    </row>
    <row r="30">
      <c r="A30" s="7" t="inlineStr">
        <is>
          <t>1-05-115</t>
        </is>
      </c>
      <c r="B30" s="7" t="inlineStr">
        <is>
          <t>Spodnie do pasa KORSARZ FLEX</t>
        </is>
      </c>
      <c r="C30" s="7" t="inlineStr">
        <is>
          <t>98% bawełna / 2% spandex</t>
        </is>
      </c>
      <c r="D30" s="8" t="inlineStr">
        <is>
          <t>300 +/- 10 g/m2</t>
        </is>
      </c>
      <c r="E30" s="9">
        <f>(F30-(F30*0.015))</f>
        <v/>
      </c>
      <c r="F30" s="9" t="n">
        <v>57.5</v>
      </c>
      <c r="G30" s="9">
        <f>F30*(1+0.025)</f>
        <v/>
      </c>
    </row>
    <row r="31" ht="18" customHeight="1">
      <c r="A31" s="6" t="inlineStr">
        <is>
          <t>Model: BASIC WINTER NORMAN</t>
        </is>
      </c>
    </row>
    <row r="32">
      <c r="A32" s="7" t="inlineStr">
        <is>
          <t>1-03-700</t>
        </is>
      </c>
      <c r="B32" s="7" t="inlineStr">
        <is>
          <t>Spodnie ogrodniczki ocieplane BASIC WINTER NORMAN</t>
        </is>
      </c>
      <c r="C32" s="7" t="inlineStr">
        <is>
          <t>65% poliester / 35% bawełna</t>
        </is>
      </c>
      <c r="D32" s="8" t="inlineStr">
        <is>
          <t>245 +/- 10 g/m2 + ocieplina / lining: 150 g/m2</t>
        </is>
      </c>
      <c r="E32" s="9">
        <f>(F32-(F32*0.015))</f>
        <v/>
      </c>
      <c r="F32" s="9" t="n">
        <v>95.40000000000001</v>
      </c>
      <c r="G32" s="9">
        <f>F32*(1+0.025)</f>
        <v/>
      </c>
    </row>
    <row r="33">
      <c r="A33" s="7" t="inlineStr">
        <is>
          <t>1-05-700</t>
        </is>
      </c>
      <c r="B33" s="7" t="inlineStr">
        <is>
          <t>Spodnie do pasa ocieplane BASIC WINTER NORMAN</t>
        </is>
      </c>
      <c r="C33" s="7" t="inlineStr">
        <is>
          <t>65% poliester / 35% bawełna</t>
        </is>
      </c>
      <c r="D33" s="8" t="inlineStr">
        <is>
          <t>245 +/- 10 g/m2 + ocieplina / lining: 150 g/m2</t>
        </is>
      </c>
      <c r="E33" s="9">
        <f>(F33-(F33*0.015))</f>
        <v/>
      </c>
      <c r="F33" s="9" t="n">
        <v>87.90000000000001</v>
      </c>
      <c r="G33" s="9">
        <f>F33*(1+0.025)</f>
        <v/>
      </c>
    </row>
    <row r="34">
      <c r="A34" s="7" t="inlineStr">
        <is>
          <t>1-08-700</t>
        </is>
      </c>
      <c r="B34" s="7" t="inlineStr">
        <is>
          <t>Kurtka długa ocieplana BASIC WINTER NORMAN</t>
        </is>
      </c>
      <c r="C34" s="7" t="inlineStr">
        <is>
          <t>65% poliester / 35% bawełna</t>
        </is>
      </c>
      <c r="D34" s="8" t="inlineStr">
        <is>
          <t>245 +/- 10 g/m2 + ocieplina / lining: 150 g/m2</t>
        </is>
      </c>
      <c r="E34" s="9">
        <f>(F34-(F34*0.015))</f>
        <v/>
      </c>
      <c r="F34" s="9" t="n">
        <v>120.5</v>
      </c>
      <c r="G34" s="9">
        <f>F34*(1+0.025)</f>
        <v/>
      </c>
    </row>
    <row r="35">
      <c r="A35" s="7" t="inlineStr">
        <is>
          <t>1-11-700</t>
        </is>
      </c>
      <c r="B35" s="7" t="inlineStr">
        <is>
          <t>Kamizelka ocieplana BASIC WINTER NORMAN</t>
        </is>
      </c>
      <c r="C35" s="7" t="inlineStr">
        <is>
          <t>65% poliester / 35% bawełna</t>
        </is>
      </c>
      <c r="D35" s="8" t="inlineStr">
        <is>
          <t>245 +/- 10 g/m2 + ocieplina / lining: 150 g/m2</t>
        </is>
      </c>
      <c r="E35" s="9">
        <f>(F35-(F35*0.015))</f>
        <v/>
      </c>
      <c r="F35" s="9" t="n">
        <v>82.09999999999999</v>
      </c>
      <c r="G35" s="9">
        <f>F35*(1+0.025)</f>
        <v/>
      </c>
    </row>
    <row r="36" ht="18" customHeight="1">
      <c r="A36" s="6" t="inlineStr">
        <is>
          <t>Model: BASIC WINTER DOKER</t>
        </is>
      </c>
    </row>
    <row r="37">
      <c r="A37" s="7" t="inlineStr">
        <is>
          <t>1-03-760</t>
        </is>
      </c>
      <c r="B37" s="7" t="inlineStr">
        <is>
          <t>Spodnie ogrodniczki ocieplane BASIC WINTER DOKER</t>
        </is>
      </c>
      <c r="C37" s="7" t="inlineStr">
        <is>
          <t>100% bawełna</t>
        </is>
      </c>
      <c r="D37" s="8" t="inlineStr">
        <is>
          <t>250 +/- 10 g/m2 + ocieplina / lining: 150 g/m2</t>
        </is>
      </c>
      <c r="E37" s="9">
        <f>(F37-(F37*0.015))</f>
        <v/>
      </c>
      <c r="F37" s="9" t="n">
        <v>101.5</v>
      </c>
      <c r="G37" s="9">
        <f>F37*(1+0.025)</f>
        <v/>
      </c>
    </row>
    <row r="38">
      <c r="A38" s="7" t="inlineStr">
        <is>
          <t>1-05-760</t>
        </is>
      </c>
      <c r="B38" s="7" t="inlineStr">
        <is>
          <t>Spodnie do pasa ocieplane BASIC WINTER DOKER</t>
        </is>
      </c>
      <c r="C38" s="7" t="inlineStr">
        <is>
          <t>100% bawełna</t>
        </is>
      </c>
      <c r="D38" s="8" t="inlineStr">
        <is>
          <t>250 +/- 10 g/m2 + ocieplina / lining: 150 g/m2</t>
        </is>
      </c>
      <c r="E38" s="9">
        <f>(F38-(F38*0.015))</f>
        <v/>
      </c>
      <c r="F38" s="9" t="n">
        <v>81.2</v>
      </c>
      <c r="G38" s="9">
        <f>F38*(1+0.025)</f>
        <v/>
      </c>
    </row>
    <row r="39">
      <c r="A39" s="7" t="inlineStr">
        <is>
          <t>1-08-760</t>
        </is>
      </c>
      <c r="B39" s="7" t="inlineStr">
        <is>
          <t>Kurtka długa ocieplana BASIC WINTER DOKER</t>
        </is>
      </c>
      <c r="C39" s="7" t="inlineStr">
        <is>
          <t>100% bawełna</t>
        </is>
      </c>
      <c r="D39" s="8" t="inlineStr">
        <is>
          <t>250 +/- 10 g/m2 + ocieplina / lining: 150 g/m2</t>
        </is>
      </c>
      <c r="E39" s="9">
        <f>(F39-(F39*0.015))</f>
        <v/>
      </c>
      <c r="F39" s="9" t="n">
        <v>119.4</v>
      </c>
      <c r="G39" s="9">
        <f>F39*(1+0.025)</f>
        <v/>
      </c>
    </row>
    <row r="40">
      <c r="A40" s="7" t="inlineStr">
        <is>
          <t>1-11-760</t>
        </is>
      </c>
      <c r="B40" s="7" t="inlineStr">
        <is>
          <t>Kamizelka ocieplana BASIC WINTER DOKER</t>
        </is>
      </c>
      <c r="C40" s="7" t="inlineStr">
        <is>
          <t>100% bawełna</t>
        </is>
      </c>
      <c r="D40" s="8" t="inlineStr">
        <is>
          <t>250 +/- 10 g/m2 + ocieplina / lining: 150 g/m2</t>
        </is>
      </c>
      <c r="E40" s="9">
        <f>(F40-(F40*0.015))</f>
        <v/>
      </c>
      <c r="F40" s="9" t="n">
        <v>96.59999999999999</v>
      </c>
      <c r="G40" s="9">
        <f>F40*(1+0.025)</f>
        <v/>
      </c>
    </row>
    <row r="42" ht="26" customHeight="1">
      <c r="A42" s="3" t="inlineStr">
        <is>
          <t>KOLEKCJA STANDARD</t>
        </is>
      </c>
    </row>
    <row r="43">
      <c r="A43" s="4" t="inlineStr">
        <is>
          <t>Kod</t>
        </is>
      </c>
      <c r="B43" s="4" t="inlineStr">
        <is>
          <t>Nazwa</t>
        </is>
      </c>
      <c r="C43" s="4" t="inlineStr">
        <is>
          <t>Skład</t>
        </is>
      </c>
      <c r="D43" s="4" t="inlineStr">
        <is>
          <t>Gramatura</t>
        </is>
      </c>
      <c r="E43" s="4" t="inlineStr">
        <is>
          <t>GOTÓWKA</t>
        </is>
      </c>
      <c r="F43" s="4" t="inlineStr">
        <is>
          <t>14/30 DNI</t>
        </is>
      </c>
      <c r="G43" s="5" t="inlineStr">
        <is>
          <t>90 DNI</t>
        </is>
      </c>
    </row>
    <row r="44" ht="18" customHeight="1">
      <c r="A44" s="6" t="inlineStr">
        <is>
          <t>Model: KING</t>
        </is>
      </c>
    </row>
    <row r="45">
      <c r="A45" s="7" t="inlineStr">
        <is>
          <t>1-03-010</t>
        </is>
      </c>
      <c r="B45" s="7" t="inlineStr">
        <is>
          <t>Spodnie ogrodniczki KING</t>
        </is>
      </c>
      <c r="C45" s="7" t="inlineStr">
        <is>
          <t>65% poliester / 35% bawełna</t>
        </is>
      </c>
      <c r="D45" s="8" t="inlineStr">
        <is>
          <t>245 +/- 10 g/m2</t>
        </is>
      </c>
      <c r="E45" s="9">
        <f>(F45-(F45*0.015))</f>
        <v/>
      </c>
      <c r="F45" s="9" t="n">
        <v>75.3</v>
      </c>
      <c r="G45" s="9">
        <f>F45*(1+0.025)</f>
        <v/>
      </c>
    </row>
    <row r="46">
      <c r="A46" s="7" t="inlineStr">
        <is>
          <t>1-04-010</t>
        </is>
      </c>
      <c r="B46" s="7" t="inlineStr">
        <is>
          <t>Bluza KING</t>
        </is>
      </c>
      <c r="C46" s="7" t="inlineStr">
        <is>
          <t>65% poliester / 35% bawełna</t>
        </is>
      </c>
      <c r="D46" s="8" t="inlineStr">
        <is>
          <t>245 +/- 10 g/m2</t>
        </is>
      </c>
      <c r="E46" s="9">
        <f>(F46-(F46*0.015))</f>
        <v/>
      </c>
      <c r="F46" s="9" t="n">
        <v>59.4</v>
      </c>
      <c r="G46" s="9">
        <f>F46*(1+0.025)</f>
        <v/>
      </c>
    </row>
    <row r="47">
      <c r="A47" s="7" t="inlineStr">
        <is>
          <t>1-05-010</t>
        </is>
      </c>
      <c r="B47" s="7" t="inlineStr">
        <is>
          <t>Spodnie do pasa KING</t>
        </is>
      </c>
      <c r="C47" s="7" t="inlineStr">
        <is>
          <t>65% poliester / 35% bawełna</t>
        </is>
      </c>
      <c r="D47" s="8" t="inlineStr">
        <is>
          <t>245 +/- 10 g/m2</t>
        </is>
      </c>
      <c r="E47" s="9">
        <f>(F47-(F47*0.015))</f>
        <v/>
      </c>
      <c r="F47" s="9" t="n">
        <v>56.5</v>
      </c>
      <c r="G47" s="9">
        <f>F47*(1+0.025)</f>
        <v/>
      </c>
    </row>
    <row r="48">
      <c r="A48" s="7" t="inlineStr">
        <is>
          <t>1-06-010</t>
        </is>
      </c>
      <c r="B48" s="7" t="inlineStr">
        <is>
          <t>Kombinezon KING</t>
        </is>
      </c>
      <c r="C48" s="7" t="inlineStr">
        <is>
          <t>65% poliester / 35% bawełna</t>
        </is>
      </c>
      <c r="D48" s="8" t="inlineStr">
        <is>
          <t>245 +/- 10 g/m2</t>
        </is>
      </c>
      <c r="E48" s="9">
        <f>(F48-(F48*0.015))</f>
        <v/>
      </c>
      <c r="F48" s="9" t="n">
        <v>95.5</v>
      </c>
      <c r="G48" s="9">
        <f>F48*(1+0.025)</f>
        <v/>
      </c>
    </row>
    <row r="49">
      <c r="A49" s="7" t="inlineStr">
        <is>
          <t>1-22-010</t>
        </is>
      </c>
      <c r="B49" s="7" t="inlineStr">
        <is>
          <t>Spodnie krótkie KING</t>
        </is>
      </c>
      <c r="C49" s="7" t="inlineStr">
        <is>
          <t>65% poliester / 35% bawełna</t>
        </is>
      </c>
      <c r="D49" s="8" t="inlineStr">
        <is>
          <t>245 +/- 10 g/m2</t>
        </is>
      </c>
      <c r="E49" s="9">
        <f>(F49-(F49*0.015))</f>
        <v/>
      </c>
      <c r="F49" s="9" t="n">
        <v>44</v>
      </c>
      <c r="G49" s="9">
        <f>F49*(1+0.025)</f>
        <v/>
      </c>
    </row>
    <row r="50" ht="18" customHeight="1">
      <c r="A50" s="6" t="inlineStr">
        <is>
          <t>Model: KING FLEX</t>
        </is>
      </c>
    </row>
    <row r="51">
      <c r="A51" s="7" t="inlineStr">
        <is>
          <t>1-03-015</t>
        </is>
      </c>
      <c r="B51" s="7" t="inlineStr">
        <is>
          <t>Spodnie ogrodniczki KING FLEX</t>
        </is>
      </c>
      <c r="C51" s="7" t="inlineStr">
        <is>
          <t>60% bawełna / 38% poliester / 2% spandex</t>
        </is>
      </c>
      <c r="D51" s="8" t="inlineStr">
        <is>
          <t>260 +/- 10 g/m2</t>
        </is>
      </c>
      <c r="E51" s="9">
        <f>(F51-(F51*0.015))</f>
        <v/>
      </c>
      <c r="F51" s="9" t="n">
        <v>81.3</v>
      </c>
      <c r="G51" s="9">
        <f>F51*(1+0.025)</f>
        <v/>
      </c>
    </row>
    <row r="52">
      <c r="A52" s="7" t="inlineStr">
        <is>
          <t>1-04-015</t>
        </is>
      </c>
      <c r="B52" s="7" t="inlineStr">
        <is>
          <t>Bluza KING FLEX</t>
        </is>
      </c>
      <c r="C52" s="7" t="inlineStr">
        <is>
          <t>60% bawełna / 38% poliester / 2% spandex</t>
        </is>
      </c>
      <c r="D52" s="8" t="inlineStr">
        <is>
          <t>260 +/- 10 g/m2</t>
        </is>
      </c>
      <c r="E52" s="9">
        <f>(F52-(F52*0.015))</f>
        <v/>
      </c>
      <c r="F52" s="9" t="n">
        <v>67.09999999999999</v>
      </c>
      <c r="G52" s="9">
        <f>F52*(1+0.025)</f>
        <v/>
      </c>
    </row>
    <row r="53">
      <c r="A53" s="7" t="inlineStr">
        <is>
          <t>1-05-015</t>
        </is>
      </c>
      <c r="B53" s="7" t="inlineStr">
        <is>
          <t>Spodnie do pasa KING FLEX</t>
        </is>
      </c>
      <c r="C53" s="7" t="inlineStr">
        <is>
          <t>60% bawełna / 38% poliester / 2% spandex</t>
        </is>
      </c>
      <c r="D53" s="8" t="inlineStr">
        <is>
          <t>260 +/- 10 g/m2</t>
        </is>
      </c>
      <c r="E53" s="9">
        <f>(F53-(F53*0.015))</f>
        <v/>
      </c>
      <c r="F53" s="9" t="n">
        <v>64.7</v>
      </c>
      <c r="G53" s="9">
        <f>F53*(1+0.025)</f>
        <v/>
      </c>
    </row>
    <row r="54" ht="18" customHeight="1">
      <c r="A54" s="6" t="inlineStr">
        <is>
          <t>Model: ROCKY</t>
        </is>
      </c>
    </row>
    <row r="55">
      <c r="A55" s="7" t="inlineStr">
        <is>
          <t>1-03-020</t>
        </is>
      </c>
      <c r="B55" s="7" t="inlineStr">
        <is>
          <t>Spodnie ogrodniczki ROCKY</t>
        </is>
      </c>
      <c r="C55" s="7" t="inlineStr">
        <is>
          <t>65% poliester / 35% bawełna</t>
        </is>
      </c>
      <c r="D55" s="8" t="inlineStr">
        <is>
          <t>280 +/- 10 g/m2</t>
        </is>
      </c>
      <c r="E55" s="9">
        <f>(F55-(F55*0.015))</f>
        <v/>
      </c>
      <c r="F55" s="9" t="n">
        <v>85.5</v>
      </c>
      <c r="G55" s="9">
        <f>F55*(1+0.025)</f>
        <v/>
      </c>
    </row>
    <row r="56">
      <c r="A56" s="7" t="inlineStr">
        <is>
          <t>1-04-020</t>
        </is>
      </c>
      <c r="B56" s="7" t="inlineStr">
        <is>
          <t>Bluza ROCKY</t>
        </is>
      </c>
      <c r="C56" s="7" t="inlineStr">
        <is>
          <t>65% poliester / 35% bawełna</t>
        </is>
      </c>
      <c r="D56" s="8" t="inlineStr">
        <is>
          <t>280 +/- 10 g/m2</t>
        </is>
      </c>
      <c r="E56" s="9">
        <f>(F56-(F56*0.015))</f>
        <v/>
      </c>
      <c r="F56" s="9" t="n">
        <v>70.7</v>
      </c>
      <c r="G56" s="9">
        <f>F56*(1+0.025)</f>
        <v/>
      </c>
    </row>
    <row r="57">
      <c r="A57" s="7" t="inlineStr">
        <is>
          <t>1-05-020</t>
        </is>
      </c>
      <c r="B57" s="7" t="inlineStr">
        <is>
          <t>Spodnie do pasa ROCKY</t>
        </is>
      </c>
      <c r="C57" s="7" t="inlineStr">
        <is>
          <t>65% poliester / 35% bawełna</t>
        </is>
      </c>
      <c r="D57" s="8" t="inlineStr">
        <is>
          <t>280 +/- 10 g/m2</t>
        </is>
      </c>
      <c r="E57" s="9">
        <f>(F57-(F57*0.015))</f>
        <v/>
      </c>
      <c r="F57" s="9" t="n">
        <v>65.40000000000001</v>
      </c>
      <c r="G57" s="9">
        <f>F57*(1+0.025)</f>
        <v/>
      </c>
    </row>
    <row r="58">
      <c r="A58" s="7" t="inlineStr">
        <is>
          <t>1-22-020</t>
        </is>
      </c>
      <c r="B58" s="7" t="inlineStr">
        <is>
          <t>Spodnie krótkie ROCKY</t>
        </is>
      </c>
      <c r="C58" s="7" t="inlineStr">
        <is>
          <t>65% poliester / 35% bawełna</t>
        </is>
      </c>
      <c r="D58" s="8" t="inlineStr">
        <is>
          <t>280 +/- 10 g/m2</t>
        </is>
      </c>
      <c r="E58" s="9">
        <f>(F58-(F58*0.015))</f>
        <v/>
      </c>
      <c r="F58" s="9" t="n">
        <v>51</v>
      </c>
      <c r="G58" s="9">
        <f>F58*(1+0.025)</f>
        <v/>
      </c>
    </row>
    <row r="59" ht="18" customHeight="1">
      <c r="A59" s="6" t="inlineStr">
        <is>
          <t>Model: STERNIK NEW</t>
        </is>
      </c>
    </row>
    <row r="60">
      <c r="A60" s="7" t="inlineStr">
        <is>
          <t>1-03-185</t>
        </is>
      </c>
      <c r="B60" s="7" t="inlineStr">
        <is>
          <t>Spodnie ogrodniczki STERNIK NEW</t>
        </is>
      </c>
      <c r="C60" s="7" t="inlineStr">
        <is>
          <t>65% Poliester / 35% Bawełna</t>
        </is>
      </c>
      <c r="D60" s="8" t="inlineStr">
        <is>
          <t>280 +/- 10 g/m2</t>
        </is>
      </c>
      <c r="E60" s="9">
        <f>(F60-(F60*0.015))</f>
        <v/>
      </c>
      <c r="F60" s="9" t="n">
        <v>79.40000000000001</v>
      </c>
      <c r="G60" s="9">
        <f>F60*(1+0.025)</f>
        <v/>
      </c>
    </row>
    <row r="61">
      <c r="A61" s="7" t="inlineStr">
        <is>
          <t>1-04-185</t>
        </is>
      </c>
      <c r="B61" s="7" t="inlineStr">
        <is>
          <t>Bluza STERNIK NEW</t>
        </is>
      </c>
      <c r="C61" s="7" t="inlineStr">
        <is>
          <t>65% Poliester / 35% Bawełna</t>
        </is>
      </c>
      <c r="D61" s="8" t="inlineStr">
        <is>
          <t>280 +/- 10 g/m2</t>
        </is>
      </c>
      <c r="E61" s="9">
        <f>(F61-(F61*0.015))</f>
        <v/>
      </c>
      <c r="F61" s="9" t="n">
        <v>78.59999999999999</v>
      </c>
      <c r="G61" s="9">
        <f>F61*(1+0.025)</f>
        <v/>
      </c>
    </row>
    <row r="62">
      <c r="A62" s="7" t="inlineStr">
        <is>
          <t>1-05-185</t>
        </is>
      </c>
      <c r="B62" s="7" t="inlineStr">
        <is>
          <t>Spodnie do pasa STERNIK NEW</t>
        </is>
      </c>
      <c r="C62" s="7" t="inlineStr">
        <is>
          <t>65% Poliester / 35% Bawełna</t>
        </is>
      </c>
      <c r="D62" s="8" t="inlineStr">
        <is>
          <t>280 +/- 10 g/m2</t>
        </is>
      </c>
      <c r="E62" s="9">
        <f>(F62-(F62*0.015))</f>
        <v/>
      </c>
      <c r="F62" s="9" t="n">
        <v>62.6</v>
      </c>
      <c r="G62" s="9">
        <f>F62*(1+0.025)</f>
        <v/>
      </c>
    </row>
    <row r="63" ht="18" customHeight="1">
      <c r="A63" s="6" t="inlineStr">
        <is>
          <t>Model: SZYPER</t>
        </is>
      </c>
    </row>
    <row r="64">
      <c r="A64" s="7" t="inlineStr">
        <is>
          <t>1-03-230</t>
        </is>
      </c>
      <c r="B64" s="7" t="inlineStr">
        <is>
          <t>Spodnie ogrodniczki SZYPER</t>
        </is>
      </c>
      <c r="C64" s="7" t="inlineStr">
        <is>
          <t>100% bawełna</t>
        </is>
      </c>
      <c r="D64" s="8" t="inlineStr">
        <is>
          <t>245 +/- 10 g/m2</t>
        </is>
      </c>
      <c r="E64" s="9">
        <f>(F64-(F64*0.015))</f>
        <v/>
      </c>
      <c r="F64" s="9" t="n">
        <v>76.09999999999999</v>
      </c>
      <c r="G64" s="9">
        <f>F64*(1+0.025)</f>
        <v/>
      </c>
    </row>
    <row r="65">
      <c r="A65" s="7" t="inlineStr">
        <is>
          <t>1-04-230</t>
        </is>
      </c>
      <c r="B65" s="7" t="inlineStr">
        <is>
          <t>Bluza SZYPER</t>
        </is>
      </c>
      <c r="C65" s="7" t="inlineStr">
        <is>
          <t>100% bawełna</t>
        </is>
      </c>
      <c r="D65" s="8" t="inlineStr">
        <is>
          <t>245 +/- 10 g/m2</t>
        </is>
      </c>
      <c r="E65" s="9">
        <f>(F65-(F65*0.015))</f>
        <v/>
      </c>
      <c r="F65" s="9" t="n">
        <v>66.8</v>
      </c>
      <c r="G65" s="9">
        <f>F65*(1+0.025)</f>
        <v/>
      </c>
    </row>
    <row r="66">
      <c r="A66" s="7" t="inlineStr">
        <is>
          <t>1-05-230</t>
        </is>
      </c>
      <c r="B66" s="7" t="inlineStr">
        <is>
          <t>Spodnie do pasa SZYPER</t>
        </is>
      </c>
      <c r="C66" s="7" t="inlineStr">
        <is>
          <t>100% bawełna</t>
        </is>
      </c>
      <c r="D66" s="8" t="inlineStr">
        <is>
          <t>245 +/- 10 g/m2</t>
        </is>
      </c>
      <c r="E66" s="9">
        <f>(F66-(F66*0.015))</f>
        <v/>
      </c>
      <c r="F66" s="9" t="n">
        <v>63.1</v>
      </c>
      <c r="G66" s="9">
        <f>F66*(1+0.025)</f>
        <v/>
      </c>
    </row>
    <row r="67" ht="18" customHeight="1">
      <c r="A67" s="6" t="inlineStr">
        <is>
          <t>Model: RAMBO</t>
        </is>
      </c>
    </row>
    <row r="68">
      <c r="A68" s="7" t="inlineStr">
        <is>
          <t>1-03-340</t>
        </is>
      </c>
      <c r="B68" s="7" t="inlineStr">
        <is>
          <t>Spodnie ogrodniczki RAMBO</t>
        </is>
      </c>
      <c r="C68" s="7" t="inlineStr">
        <is>
          <t>65% poliester / 35% bawełna</t>
        </is>
      </c>
      <c r="D68" s="8" t="inlineStr">
        <is>
          <t>230 +/- 10 g/m2</t>
        </is>
      </c>
      <c r="E68" s="9">
        <f>(F68-(F68*0.015))</f>
        <v/>
      </c>
      <c r="F68" s="9" t="n">
        <v>68.59999999999999</v>
      </c>
      <c r="G68" s="9">
        <f>F68*(1+0.025)</f>
        <v/>
      </c>
    </row>
    <row r="69">
      <c r="A69" s="7" t="inlineStr">
        <is>
          <t>1-04-340</t>
        </is>
      </c>
      <c r="B69" s="7" t="inlineStr">
        <is>
          <t>Bluza RAMBO</t>
        </is>
      </c>
      <c r="C69" s="7" t="inlineStr">
        <is>
          <t>65% poliester / 35% bawełna</t>
        </is>
      </c>
      <c r="D69" s="8" t="inlineStr">
        <is>
          <t>230 +/- 10 g/m2</t>
        </is>
      </c>
      <c r="E69" s="9">
        <f>(F69-(F69*0.015))</f>
        <v/>
      </c>
      <c r="F69" s="9" t="n">
        <v>56.4</v>
      </c>
      <c r="G69" s="9">
        <f>F69*(1+0.025)</f>
        <v/>
      </c>
    </row>
    <row r="70">
      <c r="A70" s="7" t="inlineStr">
        <is>
          <t>1-05-340</t>
        </is>
      </c>
      <c r="B70" s="7" t="inlineStr">
        <is>
          <t>Spodnie do pasa RAMBO</t>
        </is>
      </c>
      <c r="C70" s="7" t="inlineStr">
        <is>
          <t>65% poliester / 35% bawełna</t>
        </is>
      </c>
      <c r="D70" s="8" t="inlineStr">
        <is>
          <t>230 +/- 10 g/m2</t>
        </is>
      </c>
      <c r="E70" s="9">
        <f>(F70-(F70*0.015))</f>
        <v/>
      </c>
      <c r="F70" s="9" t="n">
        <v>52.2</v>
      </c>
      <c r="G70" s="9">
        <f>F70*(1+0.025)</f>
        <v/>
      </c>
    </row>
    <row r="71" ht="18" customHeight="1">
      <c r="A71" s="6" t="inlineStr">
        <is>
          <t>Model: STANDARD PLUS</t>
        </is>
      </c>
    </row>
    <row r="72">
      <c r="A72" s="7" t="inlineStr">
        <is>
          <t>1-12-640</t>
        </is>
      </c>
      <c r="B72" s="7" t="inlineStr">
        <is>
          <t>Polar STANDARD PLUS</t>
        </is>
      </c>
      <c r="C72" s="7" t="inlineStr">
        <is>
          <t>100% poliester</t>
        </is>
      </c>
      <c r="D72" s="8" t="inlineStr">
        <is>
          <t>280 +/- 10 g/m2</t>
        </is>
      </c>
      <c r="E72" s="9">
        <f>(F72-(F72*0.015))</f>
        <v/>
      </c>
      <c r="F72" s="9" t="n">
        <v>77.09999999999999</v>
      </c>
      <c r="G72" s="9">
        <f>F72*(1+0.025)</f>
        <v/>
      </c>
    </row>
    <row r="73">
      <c r="A73" s="7" t="inlineStr">
        <is>
          <t>1-13-640</t>
        </is>
      </c>
      <c r="B73" s="7" t="inlineStr">
        <is>
          <t>Softshell STANDARD PLUS</t>
        </is>
      </c>
      <c r="C73" s="7" t="inlineStr">
        <is>
          <t>95% poliester / 5% spandeks</t>
        </is>
      </c>
      <c r="D73" s="8" t="inlineStr">
        <is>
          <t>300 +/- 10 g/m2</t>
        </is>
      </c>
      <c r="E73" s="9">
        <f>(F73-(F73*0.015))</f>
        <v/>
      </c>
      <c r="F73" s="9" t="n">
        <v>111.1</v>
      </c>
      <c r="G73" s="9">
        <f>F73*(1+0.025)</f>
        <v/>
      </c>
    </row>
    <row r="74">
      <c r="A74" s="7" t="inlineStr">
        <is>
          <t>1-14-640</t>
        </is>
      </c>
      <c r="B74" s="7" t="inlineStr">
        <is>
          <t>Czapka letnia STANDARD PLUS</t>
        </is>
      </c>
      <c r="C74" s="7" t="inlineStr">
        <is>
          <t>100% bawełna</t>
        </is>
      </c>
      <c r="D74" s="8" t="inlineStr">
        <is>
          <t>270 +/- 10 g/m2</t>
        </is>
      </c>
      <c r="E74" s="9">
        <f>(F74-(F74*0.015))</f>
        <v/>
      </c>
      <c r="F74" s="9" t="n">
        <v>15.3</v>
      </c>
      <c r="G74" s="9">
        <f>F74*(1+0.025)</f>
        <v/>
      </c>
    </row>
    <row r="75">
      <c r="A75" s="7" t="inlineStr">
        <is>
          <t>1-17-640</t>
        </is>
      </c>
      <c r="B75" s="7" t="inlineStr">
        <is>
          <t>Koszulka t-shirt STANDARD PLUS</t>
        </is>
      </c>
      <c r="C75" s="7" t="inlineStr">
        <is>
          <t>100% bawełna</t>
        </is>
      </c>
      <c r="D75" s="8" t="inlineStr">
        <is>
          <t>150 +/- 10 g/m2</t>
        </is>
      </c>
      <c r="E75" s="9">
        <f>(F75-(F75*0.015))</f>
        <v/>
      </c>
      <c r="F75" s="9" t="n">
        <v>30.8</v>
      </c>
      <c r="G75" s="9">
        <f>F75*(1+0.025)</f>
        <v/>
      </c>
    </row>
    <row r="76" ht="18" customHeight="1">
      <c r="A76" s="6" t="inlineStr">
        <is>
          <t>Model: STANDARD WINTER</t>
        </is>
      </c>
    </row>
    <row r="77">
      <c r="A77" s="7" t="inlineStr">
        <is>
          <t>1-03-650</t>
        </is>
      </c>
      <c r="B77" s="7" t="inlineStr">
        <is>
          <t>Spodnie ogrodniczki ocieplane STANDARD WINTER</t>
        </is>
      </c>
      <c r="C77" s="7" t="inlineStr">
        <is>
          <t>65% poliester / 35% bawełna</t>
        </is>
      </c>
      <c r="D77" s="8" t="inlineStr">
        <is>
          <t>245 +/- 10 g/m2 + ocieplina / lining: 170 g/m2</t>
        </is>
      </c>
      <c r="E77" s="9">
        <f>(F77-(F77*0.015))</f>
        <v/>
      </c>
      <c r="F77" s="9" t="n">
        <v>153.4</v>
      </c>
      <c r="G77" s="9">
        <f>F77*(1+0.025)</f>
        <v/>
      </c>
    </row>
    <row r="78">
      <c r="A78" s="7" t="inlineStr">
        <is>
          <t>1-05-650</t>
        </is>
      </c>
      <c r="B78" s="7" t="inlineStr">
        <is>
          <t>Spodnie do pasa ocieplane STANDARD WINTER</t>
        </is>
      </c>
      <c r="C78" s="7" t="inlineStr">
        <is>
          <t>65% poliester / 35% bawełna</t>
        </is>
      </c>
      <c r="D78" s="8" t="inlineStr">
        <is>
          <t>245 +/- 10 g/m2 + ocieplina / lining: 170 g/m2</t>
        </is>
      </c>
      <c r="E78" s="9">
        <f>(F78-(F78*0.015))</f>
        <v/>
      </c>
      <c r="F78" s="9" t="n">
        <v>112.6</v>
      </c>
      <c r="G78" s="9">
        <f>F78*(1+0.025)</f>
        <v/>
      </c>
    </row>
    <row r="79">
      <c r="A79" s="7" t="inlineStr">
        <is>
          <t>1-07-650</t>
        </is>
      </c>
      <c r="B79" s="7" t="inlineStr">
        <is>
          <t>Kurtka krótka ocieplana STANDARD WINTER</t>
        </is>
      </c>
      <c r="C79" s="7" t="inlineStr">
        <is>
          <t>65% poliester / 35% bawełna</t>
        </is>
      </c>
      <c r="D79" s="8" t="inlineStr">
        <is>
          <t>245 +/- 10 g/m2 + ocieplina / lining: 170 g/m2</t>
        </is>
      </c>
      <c r="E79" s="9">
        <f>(F79-(F79*0.015))</f>
        <v/>
      </c>
      <c r="F79" s="9" t="n">
        <v>133.1</v>
      </c>
      <c r="G79" s="9">
        <f>F79*(1+0.025)</f>
        <v/>
      </c>
    </row>
    <row r="80">
      <c r="A80" s="7" t="inlineStr">
        <is>
          <t>1-08-650</t>
        </is>
      </c>
      <c r="B80" s="7" t="inlineStr">
        <is>
          <t>Kurtka długa ocieplana STANDARD WINTER</t>
        </is>
      </c>
      <c r="C80" s="7" t="inlineStr">
        <is>
          <t>65% poliester / 35% bawełna</t>
        </is>
      </c>
      <c r="D80" s="8" t="inlineStr">
        <is>
          <t>245 +/- 10 g/m2 + ocieplina / lining: 170 g/m2</t>
        </is>
      </c>
      <c r="E80" s="9">
        <f>(F80-(F80*0.015))</f>
        <v/>
      </c>
      <c r="F80" s="9" t="n">
        <v>159.3</v>
      </c>
      <c r="G80" s="9">
        <f>F80*(1+0.025)</f>
        <v/>
      </c>
    </row>
    <row r="81">
      <c r="A81" s="7" t="inlineStr">
        <is>
          <t>1-11-650</t>
        </is>
      </c>
      <c r="B81" s="7" t="inlineStr">
        <is>
          <t>Kamizelka ocieplana STANDARD WINTER</t>
        </is>
      </c>
      <c r="C81" s="7" t="inlineStr">
        <is>
          <t>65% poliester / 35% bawełna</t>
        </is>
      </c>
      <c r="D81" s="8" t="inlineStr">
        <is>
          <t>245 +/- 10 g/m2 + ocieplina / lining: 170 g/m2</t>
        </is>
      </c>
      <c r="E81" s="9">
        <f>(F81-(F81*0.015))</f>
        <v/>
      </c>
      <c r="F81" s="9" t="n">
        <v>93.5</v>
      </c>
      <c r="G81" s="9">
        <f>F81*(1+0.025)</f>
        <v/>
      </c>
    </row>
    <row r="82">
      <c r="A82" s="7" t="inlineStr">
        <is>
          <t>1-32-650</t>
        </is>
      </c>
      <c r="B82" s="7" t="inlineStr">
        <is>
          <t>Czapka zimowa STANDARD WINTER</t>
        </is>
      </c>
      <c r="C82" s="7" t="inlineStr">
        <is>
          <t>100% akryl</t>
        </is>
      </c>
      <c r="D82" s="8" t="inlineStr">
        <is>
          <t>240 +/- 10 g/m2</t>
        </is>
      </c>
      <c r="E82" s="9">
        <f>(F82-(F82*0.015))</f>
        <v/>
      </c>
      <c r="F82" s="9" t="n">
        <v>11.8</v>
      </c>
      <c r="G82" s="9">
        <f>F82*(1+0.025)</f>
        <v/>
      </c>
    </row>
    <row r="83" ht="18" customHeight="1">
      <c r="A83" s="6" t="inlineStr">
        <is>
          <t>Model: POSEJDON WINTER</t>
        </is>
      </c>
    </row>
    <row r="84">
      <c r="A84" s="7" t="inlineStr">
        <is>
          <t>1-03-720</t>
        </is>
      </c>
      <c r="B84" s="7" t="inlineStr">
        <is>
          <t>Spodnie ogrodniczki ocieplane POSEJDON WINTER</t>
        </is>
      </c>
      <c r="C84" s="7" t="inlineStr">
        <is>
          <t>65% poliester / 35% bawełna</t>
        </is>
      </c>
      <c r="D84" s="8" t="inlineStr">
        <is>
          <t>250 +/- 10 g/m2</t>
        </is>
      </c>
      <c r="E84" s="9">
        <f>(F84-(F84*0.015))</f>
        <v/>
      </c>
      <c r="F84" s="9" t="n">
        <v>148</v>
      </c>
      <c r="G84" s="9">
        <f>F84*(1+0.025)</f>
        <v/>
      </c>
    </row>
    <row r="85">
      <c r="A85" s="7" t="inlineStr">
        <is>
          <t>1-05-720</t>
        </is>
      </c>
      <c r="B85" s="7" t="inlineStr">
        <is>
          <t>Spodnie do pasa ocieplane POSEJDON WINTER</t>
        </is>
      </c>
      <c r="C85" s="7" t="inlineStr">
        <is>
          <t>65% poliester / 35% bawełna</t>
        </is>
      </c>
      <c r="D85" s="8" t="inlineStr">
        <is>
          <t>250 +/- 10 g/m2</t>
        </is>
      </c>
      <c r="E85" s="9">
        <f>(F85-(F85*0.015))</f>
        <v/>
      </c>
      <c r="F85" s="9" t="n">
        <v>101.9</v>
      </c>
      <c r="G85" s="9">
        <f>F85*(1+0.025)</f>
        <v/>
      </c>
    </row>
    <row r="86">
      <c r="A86" s="7" t="inlineStr">
        <is>
          <t>1-07-720</t>
        </is>
      </c>
      <c r="B86" s="7" t="inlineStr">
        <is>
          <t>Kurtka krótka ocieplana POSEJDON WINTER</t>
        </is>
      </c>
      <c r="C86" s="7" t="inlineStr">
        <is>
          <t>65% poliester / 35% bawełna</t>
        </is>
      </c>
      <c r="D86" s="8" t="inlineStr">
        <is>
          <t>250 +/- 10 g/m2</t>
        </is>
      </c>
      <c r="E86" s="9">
        <f>(F86-(F86*0.015))</f>
        <v/>
      </c>
      <c r="F86" s="9" t="n">
        <v>142.5</v>
      </c>
      <c r="G86" s="9">
        <f>F86*(1+0.025)</f>
        <v/>
      </c>
    </row>
    <row r="87">
      <c r="A87" s="7" t="inlineStr">
        <is>
          <t>1-08-720</t>
        </is>
      </c>
      <c r="B87" s="7" t="inlineStr">
        <is>
          <t>Kurtka długa ocieplana POSEJDON WINTER</t>
        </is>
      </c>
      <c r="C87" s="7" t="inlineStr">
        <is>
          <t>65% poliester / 35% bawełna</t>
        </is>
      </c>
      <c r="D87" s="8" t="inlineStr">
        <is>
          <t>250 +/- 10 g/m2</t>
        </is>
      </c>
      <c r="E87" s="9">
        <f>(F87-(F87*0.015))</f>
        <v/>
      </c>
      <c r="F87" s="9" t="n">
        <v>180</v>
      </c>
      <c r="G87" s="9">
        <f>F87*(1+0.025)</f>
        <v/>
      </c>
    </row>
    <row r="88">
      <c r="A88" s="7" t="inlineStr">
        <is>
          <t>1-11-720</t>
        </is>
      </c>
      <c r="B88" s="7" t="inlineStr">
        <is>
          <t>Kamizelka ocieplana POSEJDON WINTER</t>
        </is>
      </c>
      <c r="C88" s="7" t="inlineStr">
        <is>
          <t>65% poliester / 35% bawełna</t>
        </is>
      </c>
      <c r="D88" s="8" t="inlineStr">
        <is>
          <t>250 +/- 10 g/m2</t>
        </is>
      </c>
      <c r="E88" s="9">
        <f>(F88-(F88*0.015))</f>
        <v/>
      </c>
      <c r="F88" s="9" t="n">
        <v>93.5</v>
      </c>
      <c r="G88" s="9">
        <f>F88*(1+0.025)</f>
        <v/>
      </c>
    </row>
    <row r="89" ht="18" customHeight="1">
      <c r="A89" s="6" t="inlineStr">
        <is>
          <t>Model: ALPHA WINTER</t>
        </is>
      </c>
    </row>
    <row r="90">
      <c r="A90" s="7" t="inlineStr">
        <is>
          <t>1-07-790</t>
        </is>
      </c>
      <c r="B90" s="7" t="inlineStr">
        <is>
          <t>Kurtka krótka ocieplana ALPHA WINTER</t>
        </is>
      </c>
      <c r="C90" s="7" t="inlineStr">
        <is>
          <t>60% bawełna / 40% poliester</t>
        </is>
      </c>
      <c r="D90" s="8" t="inlineStr">
        <is>
          <t>250 +/- 10 g/m2 + ocieplina / lining: 120 g/m2</t>
        </is>
      </c>
      <c r="E90" s="9">
        <f>(F90-(F90*0.015))</f>
        <v/>
      </c>
      <c r="F90" s="9" t="n">
        <v>135.6</v>
      </c>
      <c r="G90" s="9">
        <f>F90*(1+0.025)</f>
        <v/>
      </c>
    </row>
    <row r="91">
      <c r="A91" s="7" t="inlineStr">
        <is>
          <t>1-36-790</t>
        </is>
      </c>
      <c r="B91" s="7" t="inlineStr">
        <is>
          <t>Kaptur ALPHA WINTER</t>
        </is>
      </c>
      <c r="C91" s="7" t="inlineStr">
        <is>
          <t>60% bawełna / 40% poliester</t>
        </is>
      </c>
      <c r="D91" s="8" t="inlineStr">
        <is>
          <t>250 +/- 10 g/m2</t>
        </is>
      </c>
      <c r="E91" s="9">
        <f>(F91-(F91*0.015))</f>
        <v/>
      </c>
      <c r="F91" s="9" t="n">
        <v>23.9</v>
      </c>
      <c r="G91" s="9">
        <f>F91*(1+0.025)</f>
        <v/>
      </c>
    </row>
    <row r="93" ht="26" customHeight="1">
      <c r="A93" s="3" t="inlineStr">
        <is>
          <t>KOLEKCJA COMFORT</t>
        </is>
      </c>
    </row>
    <row r="94">
      <c r="A94" s="4" t="inlineStr">
        <is>
          <t>Kod</t>
        </is>
      </c>
      <c r="B94" s="4" t="inlineStr">
        <is>
          <t>Nazwa</t>
        </is>
      </c>
      <c r="C94" s="4" t="inlineStr">
        <is>
          <t>Skład</t>
        </is>
      </c>
      <c r="D94" s="4" t="inlineStr">
        <is>
          <t>Gramatura</t>
        </is>
      </c>
      <c r="E94" s="4" t="inlineStr">
        <is>
          <t>GOTÓWKA</t>
        </is>
      </c>
      <c r="F94" s="4" t="inlineStr">
        <is>
          <t>14/30 DNI</t>
        </is>
      </c>
      <c r="G94" s="5" t="inlineStr">
        <is>
          <t>90 DNI</t>
        </is>
      </c>
    </row>
    <row r="95" ht="18" customHeight="1">
      <c r="A95" s="6" t="inlineStr">
        <is>
          <t>Model: NEOFLEX</t>
        </is>
      </c>
    </row>
    <row r="96">
      <c r="A96" s="7" t="inlineStr">
        <is>
          <t>1-03-090</t>
        </is>
      </c>
      <c r="B96" s="7" t="inlineStr">
        <is>
          <t>Spodnie ogrodniczki NEOFLEX</t>
        </is>
      </c>
      <c r="C96" s="7" t="inlineStr">
        <is>
          <t>58% bawełna / 40% poliester / 2% spandeks</t>
        </is>
      </c>
      <c r="D96" s="8" t="inlineStr">
        <is>
          <t>260 +/- 10 g/m2</t>
        </is>
      </c>
      <c r="E96" s="9">
        <f>(F96-(F96*0.015))</f>
        <v/>
      </c>
      <c r="F96" s="9" t="n">
        <v>133.3</v>
      </c>
      <c r="G96" s="9">
        <f>F96*(1+0.025)</f>
        <v/>
      </c>
    </row>
    <row r="97">
      <c r="A97" s="7" t="inlineStr">
        <is>
          <t>1-04-090</t>
        </is>
      </c>
      <c r="B97" s="7" t="inlineStr">
        <is>
          <t>Bluza NEOFLEX</t>
        </is>
      </c>
      <c r="C97" s="7" t="inlineStr">
        <is>
          <t>58% bawełna / 40% poliester / 2% spandeks</t>
        </is>
      </c>
      <c r="D97" s="8" t="inlineStr">
        <is>
          <t>260 +/- 10 g/m2</t>
        </is>
      </c>
      <c r="E97" s="9">
        <f>(F97-(F97*0.015))</f>
        <v/>
      </c>
      <c r="F97" s="9" t="n">
        <v>99.40000000000001</v>
      </c>
      <c r="G97" s="9">
        <f>F97*(1+0.025)</f>
        <v/>
      </c>
    </row>
    <row r="98">
      <c r="A98" s="7" t="inlineStr">
        <is>
          <t>1-05-090</t>
        </is>
      </c>
      <c r="B98" s="7" t="inlineStr">
        <is>
          <t>Spodnie do pasa NEOFLEX</t>
        </is>
      </c>
      <c r="C98" s="7" t="inlineStr">
        <is>
          <t>58% bawełna / 40% poliester / 2% spandeks</t>
        </is>
      </c>
      <c r="D98" s="8" t="inlineStr">
        <is>
          <t>260 +/- 10 g/m2</t>
        </is>
      </c>
      <c r="E98" s="9">
        <f>(F98-(F98*0.015))</f>
        <v/>
      </c>
      <c r="F98" s="9" t="n">
        <v>103.4</v>
      </c>
      <c r="G98" s="9">
        <f>F98*(1+0.025)</f>
        <v/>
      </c>
    </row>
    <row r="99">
      <c r="A99" s="7" t="inlineStr">
        <is>
          <t>1-22-090</t>
        </is>
      </c>
      <c r="B99" s="7" t="inlineStr">
        <is>
          <t>Spodnie krótkie NEOFLEX</t>
        </is>
      </c>
      <c r="C99" s="7" t="inlineStr">
        <is>
          <t>58% bawełna / 40% poliester / 2% spandeks</t>
        </is>
      </c>
      <c r="D99" s="8" t="inlineStr">
        <is>
          <t>260 +/- 10 g/m2</t>
        </is>
      </c>
      <c r="E99" s="9">
        <f>(F99-(F99*0.015))</f>
        <v/>
      </c>
      <c r="F99" s="9" t="n">
        <v>80.3</v>
      </c>
      <c r="G99" s="9">
        <f>F99*(1+0.025)</f>
        <v/>
      </c>
    </row>
    <row r="100" ht="18" customHeight="1">
      <c r="A100" s="6" t="inlineStr">
        <is>
          <t>Model: POSEJDON NEW</t>
        </is>
      </c>
    </row>
    <row r="101">
      <c r="A101" s="7" t="inlineStr">
        <is>
          <t>1-03-225</t>
        </is>
      </c>
      <c r="B101" s="7" t="inlineStr">
        <is>
          <t>Spodnie ogrodniczki POSEJDON NEW</t>
        </is>
      </c>
      <c r="C101" s="7" t="inlineStr">
        <is>
          <t>65% poliester / 35% bawełna</t>
        </is>
      </c>
      <c r="D101" s="8" t="inlineStr">
        <is>
          <t>250 +/- 10 g/m2</t>
        </is>
      </c>
      <c r="E101" s="9">
        <f>(F101-(F101*0.015))</f>
        <v/>
      </c>
      <c r="F101" s="9" t="n">
        <v>88.59999999999999</v>
      </c>
      <c r="G101" s="9">
        <f>F101*(1+0.025)</f>
        <v/>
      </c>
    </row>
    <row r="102">
      <c r="A102" s="7" t="inlineStr">
        <is>
          <t>1-04-225</t>
        </is>
      </c>
      <c r="B102" s="7" t="inlineStr">
        <is>
          <t>Bluza POSEJDON NEW</t>
        </is>
      </c>
      <c r="C102" s="7" t="inlineStr">
        <is>
          <t>65% poliester / 35% bawełna</t>
        </is>
      </c>
      <c r="D102" s="8" t="inlineStr">
        <is>
          <t>250 +/- 10 g/m2</t>
        </is>
      </c>
      <c r="E102" s="9">
        <f>(F102-(F102*0.015))</f>
        <v/>
      </c>
      <c r="F102" s="9" t="n">
        <v>78.5</v>
      </c>
      <c r="G102" s="9">
        <f>F102*(1+0.025)</f>
        <v/>
      </c>
    </row>
    <row r="103">
      <c r="A103" s="7" t="inlineStr">
        <is>
          <t>1-05-225</t>
        </is>
      </c>
      <c r="B103" s="7" t="inlineStr">
        <is>
          <t>Spodnie do pasa POSEJDON NEW</t>
        </is>
      </c>
      <c r="C103" s="7" t="inlineStr">
        <is>
          <t>65% poliester / 35% bawełna</t>
        </is>
      </c>
      <c r="D103" s="8" t="inlineStr">
        <is>
          <t>250 +/- 10 g/m2</t>
        </is>
      </c>
      <c r="E103" s="9">
        <f>(F103-(F103*0.015))</f>
        <v/>
      </c>
      <c r="F103" s="9" t="n">
        <v>72.2</v>
      </c>
      <c r="G103" s="9">
        <f>F103*(1+0.025)</f>
        <v/>
      </c>
    </row>
    <row r="104" ht="18" customHeight="1">
      <c r="A104" s="6" t="inlineStr">
        <is>
          <t>Model: ACTIFLEX</t>
        </is>
      </c>
    </row>
    <row r="105">
      <c r="A105" s="7" t="inlineStr">
        <is>
          <t>1-03-300</t>
        </is>
      </c>
      <c r="B105" s="7" t="inlineStr">
        <is>
          <t>Spodnie ogrodniczki ACTIFLEX</t>
        </is>
      </c>
      <c r="C105" s="7" t="inlineStr">
        <is>
          <t>65% poliester / 32% bawełna / 3% spandex</t>
        </is>
      </c>
      <c r="D105" s="8" t="inlineStr">
        <is>
          <t>250 +/- 10 g/m2</t>
        </is>
      </c>
      <c r="E105" s="9">
        <f>(F105-(F105*0.015))</f>
        <v/>
      </c>
      <c r="F105" s="9" t="n">
        <v>104.6</v>
      </c>
      <c r="G105" s="9">
        <f>F105*(1+0.025)</f>
        <v/>
      </c>
    </row>
    <row r="106">
      <c r="A106" s="7" t="inlineStr">
        <is>
          <t>1-04-300</t>
        </is>
      </c>
      <c r="B106" s="7" t="inlineStr">
        <is>
          <t>Bluza ACTIFLEX</t>
        </is>
      </c>
      <c r="C106" s="7" t="inlineStr">
        <is>
          <t>65% poliester / 32% bawełna / 3% spandex</t>
        </is>
      </c>
      <c r="D106" s="8" t="inlineStr">
        <is>
          <t>250 +/- 10 g/m2</t>
        </is>
      </c>
      <c r="E106" s="9">
        <f>(F106-(F106*0.015))</f>
        <v/>
      </c>
      <c r="F106" s="9" t="n">
        <v>99.09999999999999</v>
      </c>
      <c r="G106" s="9">
        <f>F106*(1+0.025)</f>
        <v/>
      </c>
    </row>
    <row r="107">
      <c r="A107" s="7" t="inlineStr">
        <is>
          <t>1-05-300</t>
        </is>
      </c>
      <c r="B107" s="7" t="inlineStr">
        <is>
          <t>Spodnie do pasa ACTIFLEX</t>
        </is>
      </c>
      <c r="C107" s="7" t="inlineStr">
        <is>
          <t>65% poliester / 32% bawełna / 3% spandex</t>
        </is>
      </c>
      <c r="D107" s="8" t="inlineStr">
        <is>
          <t>250 +/- 10 g/m2</t>
        </is>
      </c>
      <c r="E107" s="9">
        <f>(F107-(F107*0.015))</f>
        <v/>
      </c>
      <c r="F107" s="9" t="n">
        <v>98</v>
      </c>
      <c r="G107" s="9">
        <f>F107*(1+0.025)</f>
        <v/>
      </c>
    </row>
    <row r="108">
      <c r="A108" s="7" t="inlineStr">
        <is>
          <t>1-22-300</t>
        </is>
      </c>
      <c r="B108" s="7" t="inlineStr">
        <is>
          <t>Spodnie krótkie ACTIFLEX</t>
        </is>
      </c>
      <c r="C108" s="7" t="inlineStr">
        <is>
          <t>65% poliester / 32% bawełna / 3% spandex</t>
        </is>
      </c>
      <c r="D108" s="8" t="inlineStr">
        <is>
          <t>250 +/- 10 g/m2</t>
        </is>
      </c>
      <c r="E108" s="9">
        <f>(F108-(F108*0.015))</f>
        <v/>
      </c>
      <c r="F108" s="9" t="n">
        <v>72</v>
      </c>
      <c r="G108" s="9">
        <f>F108*(1+0.025)</f>
        <v/>
      </c>
    </row>
    <row r="109" ht="18" customHeight="1">
      <c r="A109" s="6" t="inlineStr">
        <is>
          <t>Model: LIGHTFLEX</t>
        </is>
      </c>
    </row>
    <row r="110">
      <c r="A110" s="7" t="inlineStr">
        <is>
          <t>1-05-515</t>
        </is>
      </c>
      <c r="B110" s="7" t="inlineStr">
        <is>
          <t>Spodnie do pasa LIGHTFLEX</t>
        </is>
      </c>
      <c r="C110" s="7" t="inlineStr">
        <is>
          <t>90% nylon / 10% spandeks</t>
        </is>
      </c>
      <c r="D110" s="8" t="inlineStr">
        <is>
          <t>200 +/- 10 g/m2</t>
        </is>
      </c>
      <c r="E110" s="9">
        <f>(F110-(F110*0.015))</f>
        <v/>
      </c>
      <c r="F110" s="9" t="n">
        <v>114.6</v>
      </c>
      <c r="G110" s="9">
        <f>F110*(1+0.025)</f>
        <v/>
      </c>
    </row>
    <row r="111" ht="18" customHeight="1">
      <c r="A111" s="6" t="inlineStr">
        <is>
          <t>Model: MOTIONFLEX</t>
        </is>
      </c>
    </row>
    <row r="112">
      <c r="A112" s="7" t="inlineStr">
        <is>
          <t>1-05-525</t>
        </is>
      </c>
      <c r="B112" s="7" t="inlineStr">
        <is>
          <t>Spodnie do pasa MOTIONFLEX</t>
        </is>
      </c>
      <c r="C112" s="7" t="inlineStr">
        <is>
          <t>90% nylon / 10% spandex</t>
        </is>
      </c>
      <c r="D112" s="8" t="inlineStr">
        <is>
          <t>235 +/- 10 g/m2</t>
        </is>
      </c>
      <c r="E112" s="9">
        <f>(F112-(F112*0.015))</f>
        <v/>
      </c>
      <c r="F112" s="9" t="n">
        <v>130.7</v>
      </c>
      <c r="G112" s="9">
        <f>F112*(1+0.025)</f>
        <v/>
      </c>
    </row>
    <row r="113">
      <c r="A113" s="7" t="inlineStr">
        <is>
          <t>1-22-525</t>
        </is>
      </c>
      <c r="B113" s="7" t="inlineStr">
        <is>
          <t>Spodnie krótkie MOTIONFLEX</t>
        </is>
      </c>
      <c r="C113" s="7" t="inlineStr">
        <is>
          <t>90% nylon / 10% spandex</t>
        </is>
      </c>
      <c r="D113" s="8" t="inlineStr">
        <is>
          <t>200 +/- 10 g/m2</t>
        </is>
      </c>
      <c r="E113" s="9">
        <f>(F113-(F113*0.015))</f>
        <v/>
      </c>
      <c r="F113" s="9" t="n">
        <v>91.40000000000001</v>
      </c>
      <c r="G113" s="9">
        <f>F113*(1+0.025)</f>
        <v/>
      </c>
    </row>
    <row r="114" ht="18" customHeight="1">
      <c r="A114" s="6" t="inlineStr">
        <is>
          <t>Model: COTTONFLEX</t>
        </is>
      </c>
    </row>
    <row r="115">
      <c r="A115" s="7" t="inlineStr">
        <is>
          <t>1-05-535</t>
        </is>
      </c>
      <c r="B115" s="7" t="inlineStr">
        <is>
          <t>Spodnie do pasa COTTONFLEX</t>
        </is>
      </c>
      <c r="C115" s="7" t="inlineStr">
        <is>
          <t>95% bawełna / 5% spandex</t>
        </is>
      </c>
      <c r="D115" s="8" t="inlineStr">
        <is>
          <t>250 +/- 10 g/m2</t>
        </is>
      </c>
      <c r="E115" s="9">
        <f>(F115-(F115*0.015))</f>
        <v/>
      </c>
      <c r="F115" s="9" t="n">
        <v>114</v>
      </c>
      <c r="G115" s="9">
        <f>F115*(1+0.025)</f>
        <v/>
      </c>
    </row>
    <row r="116">
      <c r="A116" s="7" t="inlineStr">
        <is>
          <t>1-22-535</t>
        </is>
      </c>
      <c r="B116" s="7" t="inlineStr">
        <is>
          <t>Spodnie krótkie COTTONFLEX</t>
        </is>
      </c>
      <c r="C116" s="7" t="inlineStr">
        <is>
          <t>95% bawełna / 5% spandex</t>
        </is>
      </c>
      <c r="D116" s="8" t="inlineStr">
        <is>
          <t>250 +/- 10 g/m2</t>
        </is>
      </c>
      <c r="E116" s="9">
        <f>(F116-(F116*0.015))</f>
        <v/>
      </c>
      <c r="F116" s="9" t="n">
        <v>72.40000000000001</v>
      </c>
      <c r="G116" s="9">
        <f>F116*(1+0.025)</f>
        <v/>
      </c>
    </row>
    <row r="117" ht="18" customHeight="1">
      <c r="A117" s="6" t="inlineStr">
        <is>
          <t>Model: CRAFTER</t>
        </is>
      </c>
    </row>
    <row r="118">
      <c r="A118" s="7" t="inlineStr">
        <is>
          <t>1-03-550</t>
        </is>
      </c>
      <c r="B118" s="7" t="inlineStr">
        <is>
          <t>Spodnie ogrodniczki CRAFTER</t>
        </is>
      </c>
      <c r="C118" s="7" t="inlineStr">
        <is>
          <t>65% poliester / 35% bawełna</t>
        </is>
      </c>
      <c r="D118" s="8" t="inlineStr">
        <is>
          <t>245 +/- 10 g/m2</t>
        </is>
      </c>
      <c r="E118" s="9">
        <f>(F118-(F118*0.015))</f>
        <v/>
      </c>
      <c r="F118" s="9" t="n">
        <v>115</v>
      </c>
      <c r="G118" s="9">
        <f>F118*(1+0.025)</f>
        <v/>
      </c>
    </row>
    <row r="119">
      <c r="A119" s="7" t="inlineStr">
        <is>
          <t>1-04-550</t>
        </is>
      </c>
      <c r="B119" s="7" t="inlineStr">
        <is>
          <t>Bluza CRAFTER</t>
        </is>
      </c>
      <c r="C119" s="7" t="inlineStr">
        <is>
          <t>65% poliester / 35% bawełna</t>
        </is>
      </c>
      <c r="D119" s="8" t="inlineStr">
        <is>
          <t>245 +/- 10 g/m2</t>
        </is>
      </c>
      <c r="E119" s="9">
        <f>(F119-(F119*0.015))</f>
        <v/>
      </c>
      <c r="F119" s="9" t="n">
        <v>81</v>
      </c>
      <c r="G119" s="9">
        <f>F119*(1+0.025)</f>
        <v/>
      </c>
    </row>
    <row r="120">
      <c r="A120" s="7" t="inlineStr">
        <is>
          <t>1-05-550</t>
        </is>
      </c>
      <c r="B120" s="7" t="inlineStr">
        <is>
          <t>Spodnie do pasa CRAFTER</t>
        </is>
      </c>
      <c r="C120" s="7" t="inlineStr">
        <is>
          <t>65% poliester / 35% bawełna</t>
        </is>
      </c>
      <c r="D120" s="8" t="inlineStr">
        <is>
          <t>245 +/- 10 g/m2</t>
        </is>
      </c>
      <c r="E120" s="9">
        <f>(F120-(F120*0.015))</f>
        <v/>
      </c>
      <c r="F120" s="9" t="n">
        <v>90.90000000000001</v>
      </c>
      <c r="G120" s="9">
        <f>F120*(1+0.025)</f>
        <v/>
      </c>
    </row>
    <row r="121" ht="18" customHeight="1">
      <c r="A121" s="6" t="inlineStr">
        <is>
          <t>Model: MONTER</t>
        </is>
      </c>
    </row>
    <row r="122">
      <c r="A122" s="7" t="inlineStr">
        <is>
          <t>1-20-560</t>
        </is>
      </c>
      <c r="B122" s="7" t="inlineStr">
        <is>
          <t>Spodnie do pasa monterskie MONTER</t>
        </is>
      </c>
      <c r="C122" s="7" t="inlineStr">
        <is>
          <t>65% poliester / 35% bawełna</t>
        </is>
      </c>
      <c r="D122" s="8" t="inlineStr">
        <is>
          <t>280 +/- 10 g/m2</t>
        </is>
      </c>
      <c r="E122" s="9">
        <f>(F122-(F122*0.015))</f>
        <v/>
      </c>
      <c r="F122" s="9" t="n">
        <v>101.1</v>
      </c>
      <c r="G122" s="9">
        <f>F122*(1+0.025)</f>
        <v/>
      </c>
    </row>
    <row r="123">
      <c r="A123" s="7" t="inlineStr">
        <is>
          <t>1-21-560</t>
        </is>
      </c>
      <c r="B123" s="7" t="inlineStr">
        <is>
          <t>Spodnie ogrodniczki monterskie MONTER</t>
        </is>
      </c>
      <c r="C123" s="7" t="inlineStr">
        <is>
          <t>65% poliester / 35% bawełna</t>
        </is>
      </c>
      <c r="D123" s="8" t="inlineStr">
        <is>
          <t>280 +/- 10 g/m2</t>
        </is>
      </c>
      <c r="E123" s="9">
        <f>(F123-(F123*0.015))</f>
        <v/>
      </c>
      <c r="F123" s="9" t="n">
        <v>115.2</v>
      </c>
      <c r="G123" s="9">
        <f>F123*(1+0.025)</f>
        <v/>
      </c>
    </row>
    <row r="124" ht="18" customHeight="1">
      <c r="A124" s="6" t="inlineStr">
        <is>
          <t>Model: DRAGON</t>
        </is>
      </c>
    </row>
    <row r="125">
      <c r="A125" s="7" t="inlineStr">
        <is>
          <t>1-03-570</t>
        </is>
      </c>
      <c r="B125" s="7" t="inlineStr">
        <is>
          <t>Spodnie ogrodniczki DRAGON</t>
        </is>
      </c>
      <c r="C125" s="7" t="inlineStr">
        <is>
          <t>60% bawełna / 40% poliester</t>
        </is>
      </c>
      <c r="D125" s="8" t="inlineStr">
        <is>
          <t>300 +/- 10 g/m2</t>
        </is>
      </c>
      <c r="E125" s="9">
        <f>(F125-(F125*0.015))</f>
        <v/>
      </c>
      <c r="F125" s="9" t="n">
        <v>118.6</v>
      </c>
      <c r="G125" s="9">
        <f>F125*(1+0.025)</f>
        <v/>
      </c>
    </row>
    <row r="126">
      <c r="A126" s="7" t="inlineStr">
        <is>
          <t>1-04-570</t>
        </is>
      </c>
      <c r="B126" s="7" t="inlineStr">
        <is>
          <t>Bluza DRAGON</t>
        </is>
      </c>
      <c r="C126" s="7" t="inlineStr">
        <is>
          <t>60% bawełna / 40% poliester</t>
        </is>
      </c>
      <c r="D126" s="8" t="inlineStr">
        <is>
          <t>300 +/- 10 g/m2</t>
        </is>
      </c>
      <c r="E126" s="9">
        <f>(F126-(F126*0.015))</f>
        <v/>
      </c>
      <c r="F126" s="9" t="n">
        <v>84.7</v>
      </c>
      <c r="G126" s="9">
        <f>F126*(1+0.025)</f>
        <v/>
      </c>
    </row>
    <row r="127">
      <c r="A127" s="7" t="inlineStr">
        <is>
          <t>1-05-570</t>
        </is>
      </c>
      <c r="B127" s="7" t="inlineStr">
        <is>
          <t>Spodnie do pasa DRAGON</t>
        </is>
      </c>
      <c r="C127" s="7" t="inlineStr">
        <is>
          <t>60% bawełna / 40% poliester</t>
        </is>
      </c>
      <c r="D127" s="8" t="inlineStr">
        <is>
          <t>300 +/- 10 g/m2</t>
        </is>
      </c>
      <c r="E127" s="9">
        <f>(F127-(F127*0.015))</f>
        <v/>
      </c>
      <c r="F127" s="9" t="n">
        <v>98.3</v>
      </c>
      <c r="G127" s="9">
        <f>F127*(1+0.025)</f>
        <v/>
      </c>
    </row>
    <row r="128" ht="18" customHeight="1">
      <c r="A128" s="6" t="inlineStr">
        <is>
          <t>Model: COMFORT PLUS</t>
        </is>
      </c>
    </row>
    <row r="129">
      <c r="A129" s="7" t="inlineStr">
        <is>
          <t>1-11-620</t>
        </is>
      </c>
      <c r="B129" s="7" t="inlineStr">
        <is>
          <t>Kamizelka hybrydowa COMFORT PLUS</t>
        </is>
      </c>
      <c r="C129" s="7" t="inlineStr">
        <is>
          <t>95% poliester / 5% spandex</t>
        </is>
      </c>
      <c r="D129" s="8" t="inlineStr">
        <is>
          <t>260 +/- 10 g/m2</t>
        </is>
      </c>
      <c r="E129" s="9">
        <f>(F129-(F129*0.015))</f>
        <v/>
      </c>
      <c r="F129" s="9" t="n">
        <v>126.8</v>
      </c>
      <c r="G129" s="9">
        <f>F129*(1+0.025)</f>
        <v/>
      </c>
    </row>
    <row r="130">
      <c r="A130" s="7" t="inlineStr">
        <is>
          <t>1-12-620</t>
        </is>
      </c>
      <c r="B130" s="7" t="inlineStr">
        <is>
          <t>Polar COMFORT PLUS</t>
        </is>
      </c>
      <c r="C130" s="7" t="inlineStr">
        <is>
          <t>100% poliester</t>
        </is>
      </c>
      <c r="D130" s="8" t="inlineStr">
        <is>
          <t>350 +/- 10 g/m2</t>
        </is>
      </c>
      <c r="E130" s="9">
        <f>(F130-(F130*0.015))</f>
        <v/>
      </c>
      <c r="F130" s="9" t="n">
        <v>85.09999999999999</v>
      </c>
      <c r="G130" s="9">
        <f>F130*(1+0.025)</f>
        <v/>
      </c>
    </row>
    <row r="131">
      <c r="A131" s="7" t="inlineStr">
        <is>
          <t>1-13-620</t>
        </is>
      </c>
      <c r="B131" s="7" t="inlineStr">
        <is>
          <t>Softshell COMFORT PLUS</t>
        </is>
      </c>
      <c r="C131" s="7" t="inlineStr">
        <is>
          <t>95% poliester / 5% spandex</t>
        </is>
      </c>
      <c r="D131" s="8" t="inlineStr">
        <is>
          <t>350 +/- 10 g/m2</t>
        </is>
      </c>
      <c r="E131" s="9">
        <f>(F131-(F131*0.015))</f>
        <v/>
      </c>
      <c r="F131" s="9" t="n">
        <v>140.2</v>
      </c>
      <c r="G131" s="9">
        <f>F131*(1+0.025)</f>
        <v/>
      </c>
    </row>
    <row r="132">
      <c r="A132" s="7" t="inlineStr">
        <is>
          <t>1-14-620</t>
        </is>
      </c>
      <c r="B132" s="7" t="inlineStr">
        <is>
          <t>Czapka letnia COMFORT PLUS</t>
        </is>
      </c>
      <c r="C132" s="7" t="inlineStr">
        <is>
          <t>100% bawełna</t>
        </is>
      </c>
      <c r="D132" s="8" t="inlineStr">
        <is>
          <t>300 +/- 10 g/m2</t>
        </is>
      </c>
      <c r="E132" s="9">
        <f>(F132-(F132*0.015))</f>
        <v/>
      </c>
      <c r="F132" s="9" t="n">
        <v>18</v>
      </c>
      <c r="G132" s="9">
        <f>F132*(1+0.025)</f>
        <v/>
      </c>
    </row>
    <row r="133">
      <c r="A133" s="7" t="inlineStr">
        <is>
          <t>1-17-620</t>
        </is>
      </c>
      <c r="B133" s="7" t="inlineStr">
        <is>
          <t>Koszulka t-shirt COMFORT PLUS</t>
        </is>
      </c>
      <c r="C133" s="7" t="inlineStr">
        <is>
          <t>100% bawełna</t>
        </is>
      </c>
      <c r="D133" s="8" t="inlineStr">
        <is>
          <t>180 +/- 10 g/m2</t>
        </is>
      </c>
      <c r="E133" s="9">
        <f>(F133-(F133*0.015))</f>
        <v/>
      </c>
      <c r="F133" s="9" t="n">
        <v>37.1</v>
      </c>
      <c r="G133" s="9">
        <f>F133*(1+0.025)</f>
        <v/>
      </c>
    </row>
    <row r="134">
      <c r="A134" s="7" t="inlineStr">
        <is>
          <t>1-35-620</t>
        </is>
      </c>
      <c r="B134" s="7" t="inlineStr">
        <is>
          <t>Bluza dresowa rozpinana COMFORT PLUS</t>
        </is>
      </c>
      <c r="C134" s="7" t="inlineStr">
        <is>
          <t>70% bawełna / 30% poliester</t>
        </is>
      </c>
      <c r="D134" s="8" t="inlineStr">
        <is>
          <t>350 +/- 10 g/m2</t>
        </is>
      </c>
      <c r="E134" s="9">
        <f>(F134-(F134*0.015))</f>
        <v/>
      </c>
      <c r="F134" s="9" t="n">
        <v>126.8</v>
      </c>
      <c r="G134" s="9">
        <f>F134*(1+0.025)</f>
        <v/>
      </c>
    </row>
    <row r="135">
      <c r="A135" s="7" t="inlineStr">
        <is>
          <t>1-64-620</t>
        </is>
      </c>
      <c r="B135" s="7" t="inlineStr">
        <is>
          <t>Bluza hybrydowa COMFORT PLUS</t>
        </is>
      </c>
      <c r="C135" s="7" t="inlineStr">
        <is>
          <t>95% poliester / 5% spandex</t>
        </is>
      </c>
      <c r="D135" s="8" t="inlineStr">
        <is>
          <t>260 +/- 10 g/m2</t>
        </is>
      </c>
      <c r="E135" s="9">
        <f>(F135-(F135*0.015))</f>
        <v/>
      </c>
      <c r="F135" s="9" t="n">
        <v>152.2</v>
      </c>
      <c r="G135" s="9">
        <f>F135*(1+0.025)</f>
        <v/>
      </c>
    </row>
    <row r="136">
      <c r="A136" s="7" t="inlineStr">
        <is>
          <t>1-65-620</t>
        </is>
      </c>
      <c r="B136" s="7" t="inlineStr">
        <is>
          <t>Bluza melanżowa dzianinowa COMFORT PLUS</t>
        </is>
      </c>
      <c r="C136" s="7" t="inlineStr">
        <is>
          <t>100% poliester</t>
        </is>
      </c>
      <c r="D136" s="8" t="inlineStr">
        <is>
          <t>475 +/- 10 g/m2</t>
        </is>
      </c>
      <c r="E136" s="9">
        <f>(F136-(F136*0.015))</f>
        <v/>
      </c>
      <c r="F136" s="9" t="n">
        <v>123.2</v>
      </c>
      <c r="G136" s="9">
        <f>F136*(1+0.025)</f>
        <v/>
      </c>
    </row>
    <row r="137" ht="18" customHeight="1">
      <c r="A137" s="6" t="inlineStr">
        <is>
          <t>Model: COMFORT NEO</t>
        </is>
      </c>
    </row>
    <row r="138">
      <c r="A138" s="7" t="inlineStr">
        <is>
          <t>1-13-625</t>
        </is>
      </c>
      <c r="B138" s="7" t="inlineStr">
        <is>
          <t>Softshell COMFORT NEO</t>
        </is>
      </c>
      <c r="C138" s="7" t="inlineStr">
        <is>
          <t>96% poliester / 4% spandex</t>
        </is>
      </c>
      <c r="D138" s="8" t="inlineStr">
        <is>
          <t>320 +/- 10 g/m2</t>
        </is>
      </c>
      <c r="E138" s="9">
        <f>(F138-(F138*0.015))</f>
        <v/>
      </c>
      <c r="F138" s="9" t="n">
        <v>193.3</v>
      </c>
      <c r="G138" s="9">
        <f>F138*(1+0.025)</f>
        <v/>
      </c>
    </row>
    <row r="139">
      <c r="A139" s="7" t="inlineStr">
        <is>
          <t>1-35-625</t>
        </is>
      </c>
      <c r="B139" s="7" t="inlineStr">
        <is>
          <t>Bluza dresowa rozpinana COMFORT NEO</t>
        </is>
      </c>
      <c r="C139" s="7" t="inlineStr">
        <is>
          <t>65% poliester / 35% bawełna</t>
        </is>
      </c>
      <c r="D139" s="8" t="inlineStr">
        <is>
          <t>290 +/- 10 g/m2</t>
        </is>
      </c>
      <c r="E139" s="9">
        <f>(F139-(F139*0.015))</f>
        <v/>
      </c>
      <c r="F139" s="9" t="n">
        <v>126.8</v>
      </c>
      <c r="G139" s="9">
        <f>F139*(1+0.025)</f>
        <v/>
      </c>
    </row>
    <row r="140" ht="18" customHeight="1">
      <c r="A140" s="6" t="inlineStr">
        <is>
          <t>Model: COMFORT WINTER</t>
        </is>
      </c>
    </row>
    <row r="141">
      <c r="A141" s="7" t="inlineStr">
        <is>
          <t>1-03-630</t>
        </is>
      </c>
      <c r="B141" s="7" t="inlineStr">
        <is>
          <t>Spodnie ogrodniczki ocieplane COMFORT WINTER</t>
        </is>
      </c>
      <c r="C141" s="7" t="inlineStr">
        <is>
          <t>95% poliester / 5% spandex</t>
        </is>
      </c>
      <c r="D141" s="8" t="inlineStr">
        <is>
          <t>320 +/- 10 g/m2 + ocieplina / lining: 340g</t>
        </is>
      </c>
      <c r="E141" s="9">
        <f>(F141-(F141*0.015))</f>
        <v/>
      </c>
      <c r="F141" s="9" t="n">
        <v>227.4</v>
      </c>
      <c r="G141" s="9">
        <f>F141*(1+0.025)</f>
        <v/>
      </c>
    </row>
    <row r="142">
      <c r="A142" s="7" t="inlineStr">
        <is>
          <t>1-08-630</t>
        </is>
      </c>
      <c r="B142" s="7" t="inlineStr">
        <is>
          <t>Kurtka długa ocieplana COMFORT WINTER</t>
        </is>
      </c>
      <c r="C142" s="7" t="inlineStr">
        <is>
          <t>95% poliester / 5% spandeks</t>
        </is>
      </c>
      <c r="D142" s="8" t="inlineStr">
        <is>
          <t>320 +/- 10 g/m2 + ocieplina / lining: 120g + polar / fleece: 180g</t>
        </is>
      </c>
      <c r="E142" s="9">
        <f>(F142-(F142*0.015))</f>
        <v/>
      </c>
      <c r="F142" s="9" t="n">
        <v>201.8</v>
      </c>
      <c r="G142" s="9">
        <f>F142*(1+0.025)</f>
        <v/>
      </c>
    </row>
    <row r="143">
      <c r="A143" s="7" t="inlineStr">
        <is>
          <t>1-27-630</t>
        </is>
      </c>
      <c r="B143" s="7" t="inlineStr">
        <is>
          <t>Spodnie do pasa softshell COMFORT WINTER</t>
        </is>
      </c>
      <c r="C143" s="7" t="inlineStr">
        <is>
          <t>95% poliester / 5% spandeks</t>
        </is>
      </c>
      <c r="D143" s="8" t="inlineStr">
        <is>
          <t>350 +/- 10 g/m2</t>
        </is>
      </c>
      <c r="E143" s="9">
        <f>(F143-(F143*0.015))</f>
        <v/>
      </c>
      <c r="F143" s="9" t="n">
        <v>157.2</v>
      </c>
      <c r="G143" s="9">
        <f>F143*(1+0.025)</f>
        <v/>
      </c>
    </row>
    <row r="144">
      <c r="A144" s="7" t="inlineStr">
        <is>
          <t>1-63-630</t>
        </is>
      </c>
      <c r="B144" s="7" t="inlineStr">
        <is>
          <t>Kurtka hybrydowa COMFORT WINTER</t>
        </is>
      </c>
      <c r="C144" s="7" t="inlineStr">
        <is>
          <t>95% poliester / 5% spandeks</t>
        </is>
      </c>
      <c r="D144" s="8" t="inlineStr">
        <is>
          <t>350 +/- 10 g/m2</t>
        </is>
      </c>
      <c r="E144" s="9">
        <f>(F144-(F144*0.015))</f>
        <v/>
      </c>
      <c r="F144" s="9" t="n">
        <v>174.7</v>
      </c>
      <c r="G144" s="9">
        <f>F144*(1+0.025)</f>
        <v/>
      </c>
    </row>
    <row r="145" ht="18" customHeight="1">
      <c r="A145" s="6" t="inlineStr">
        <is>
          <t>Model: COMFORT NEO WINTER</t>
        </is>
      </c>
    </row>
    <row r="146">
      <c r="A146" s="7" t="inlineStr">
        <is>
          <t>1-07-635</t>
        </is>
      </c>
      <c r="B146" s="7" t="inlineStr">
        <is>
          <t>Kurtka krótka COMFORT NEO WINTER</t>
        </is>
      </c>
      <c r="C146" s="7" t="inlineStr">
        <is>
          <t>60% bawełna / 40% poliester</t>
        </is>
      </c>
      <c r="D146" s="8" t="inlineStr"/>
      <c r="E146" s="9">
        <f>(F146-(F146*0.015))</f>
        <v/>
      </c>
      <c r="F146" s="9" t="n">
        <v>191.9</v>
      </c>
      <c r="G146" s="9">
        <f>F146*(1+0.025)</f>
        <v/>
      </c>
    </row>
    <row r="147">
      <c r="A147" s="7" t="inlineStr">
        <is>
          <t>1-08-635</t>
        </is>
      </c>
      <c r="B147" s="7" t="inlineStr">
        <is>
          <t>Kurtka długa COMFORT NEO WINTER</t>
        </is>
      </c>
      <c r="C147" s="7" t="inlineStr">
        <is>
          <t>96% poliester / 4% spandex</t>
        </is>
      </c>
      <c r="D147" s="8" t="inlineStr">
        <is>
          <t>320 g/m2 + ocieplina / lining: 160 g/m2 + polar / fleece: 150 g/m2</t>
        </is>
      </c>
      <c r="E147" s="9">
        <f>(F147-(F147*0.015))</f>
        <v/>
      </c>
      <c r="F147" s="9" t="n">
        <v>261.5</v>
      </c>
      <c r="G147" s="9">
        <f>F147*(1+0.025)</f>
        <v/>
      </c>
    </row>
    <row r="148">
      <c r="A148" s="7" t="inlineStr">
        <is>
          <t>1-27-635</t>
        </is>
      </c>
      <c r="B148" s="7" t="inlineStr">
        <is>
          <t>Spodnie do pasa softshell COMFORT NEO WINTER</t>
        </is>
      </c>
      <c r="C148" s="7" t="inlineStr">
        <is>
          <t>96% poliester / 4% spandex</t>
        </is>
      </c>
      <c r="D148" s="8" t="inlineStr">
        <is>
          <t>320 g/m2 + ocieplina / lining: 160 g/m2 + polar / fleece: 150 g/m2</t>
        </is>
      </c>
      <c r="E148" s="9">
        <f>(F148-(F148*0.015))</f>
        <v/>
      </c>
      <c r="F148" s="9" t="n">
        <v>165.6</v>
      </c>
      <c r="G148" s="9">
        <f>F148*(1+0.025)</f>
        <v/>
      </c>
    </row>
    <row r="150" ht="26" customHeight="1">
      <c r="A150" s="3" t="inlineStr">
        <is>
          <t>KOLEKCJA WOMAN</t>
        </is>
      </c>
    </row>
    <row r="151">
      <c r="A151" s="4" t="inlineStr">
        <is>
          <t>Kod</t>
        </is>
      </c>
      <c r="B151" s="4" t="inlineStr">
        <is>
          <t>Nazwa</t>
        </is>
      </c>
      <c r="C151" s="4" t="inlineStr">
        <is>
          <t>Skład</t>
        </is>
      </c>
      <c r="D151" s="4" t="inlineStr">
        <is>
          <t>Gramatura</t>
        </is>
      </c>
      <c r="E151" s="4" t="inlineStr">
        <is>
          <t>GOTÓWKA</t>
        </is>
      </c>
      <c r="F151" s="4" t="inlineStr">
        <is>
          <t>14/30 DNI</t>
        </is>
      </c>
      <c r="G151" s="5" t="inlineStr">
        <is>
          <t>90 DNI</t>
        </is>
      </c>
    </row>
    <row r="152" ht="18" customHeight="1">
      <c r="A152" s="6" t="inlineStr">
        <is>
          <t>Model: HERA</t>
        </is>
      </c>
    </row>
    <row r="153">
      <c r="A153" s="7" t="inlineStr">
        <is>
          <t>1-03-460</t>
        </is>
      </c>
      <c r="B153" s="7" t="inlineStr">
        <is>
          <t>Spodnie ogrodniczki HERA</t>
        </is>
      </c>
      <c r="C153" s="7" t="inlineStr">
        <is>
          <t>95% bawełna / 5% spandex</t>
        </is>
      </c>
      <c r="D153" s="8" t="inlineStr">
        <is>
          <t>250 +/- 10 g/m2</t>
        </is>
      </c>
      <c r="E153" s="9">
        <f>(F153-(F153*0.015))</f>
        <v/>
      </c>
      <c r="F153" s="9" t="n">
        <v>68.90000000000001</v>
      </c>
      <c r="G153" s="9">
        <f>F153*(1+0.025)</f>
        <v/>
      </c>
    </row>
    <row r="154">
      <c r="A154" s="7" t="inlineStr">
        <is>
          <t>1-04-460</t>
        </is>
      </c>
      <c r="B154" s="7" t="inlineStr">
        <is>
          <t>Bluza HERA</t>
        </is>
      </c>
      <c r="C154" s="7" t="inlineStr">
        <is>
          <t>95% bawełna / 5% spandex</t>
        </is>
      </c>
      <c r="D154" s="8" t="inlineStr">
        <is>
          <t>250 +/- 10 g/m2</t>
        </is>
      </c>
      <c r="E154" s="9">
        <f>(F154-(F154*0.015))</f>
        <v/>
      </c>
      <c r="F154" s="9" t="n">
        <v>60.4</v>
      </c>
      <c r="G154" s="9">
        <f>F154*(1+0.025)</f>
        <v/>
      </c>
    </row>
    <row r="155">
      <c r="A155" s="7" t="inlineStr">
        <is>
          <t>1-05-460</t>
        </is>
      </c>
      <c r="B155" s="7" t="inlineStr">
        <is>
          <t>Spodnie do pasa HERA</t>
        </is>
      </c>
      <c r="C155" s="7" t="inlineStr">
        <is>
          <t>95% bawełna / 5% spandex</t>
        </is>
      </c>
      <c r="D155" s="8" t="inlineStr">
        <is>
          <t>250 +/- 10 g/m2</t>
        </is>
      </c>
      <c r="E155" s="9">
        <f>(F155-(F155*0.015))</f>
        <v/>
      </c>
      <c r="F155" s="9" t="n">
        <v>55.1</v>
      </c>
      <c r="G155" s="9">
        <f>F155*(1+0.025)</f>
        <v/>
      </c>
    </row>
    <row r="156" ht="18" customHeight="1">
      <c r="A156" s="6" t="inlineStr">
        <is>
          <t>Model: WOMAN PLUS</t>
        </is>
      </c>
    </row>
    <row r="157">
      <c r="A157" s="7" t="inlineStr">
        <is>
          <t>1-11-465</t>
        </is>
      </c>
      <c r="B157" s="7" t="inlineStr">
        <is>
          <t>Kamizelka hybrydowa WOMAN PLUS</t>
        </is>
      </c>
      <c r="C157" s="7" t="inlineStr">
        <is>
          <t>95% poliester / 5% spandex</t>
        </is>
      </c>
      <c r="D157" s="8" t="inlineStr">
        <is>
          <t>350 +/- 10 g/m2 + ocieplina / lining: 140g</t>
        </is>
      </c>
      <c r="E157" s="9">
        <f>(F157-(F157*0.015))</f>
        <v/>
      </c>
      <c r="F157" s="9" t="n">
        <v>119.3</v>
      </c>
      <c r="G157" s="9">
        <f>F157*(1+0.025)</f>
        <v/>
      </c>
    </row>
    <row r="158">
      <c r="A158" s="7" t="inlineStr">
        <is>
          <t>1-12-465</t>
        </is>
      </c>
      <c r="B158" s="7" t="inlineStr">
        <is>
          <t>Polar WOMAN PLUS</t>
        </is>
      </c>
      <c r="C158" s="7" t="inlineStr">
        <is>
          <t>100% poliester</t>
        </is>
      </c>
      <c r="D158" s="8" t="inlineStr">
        <is>
          <t>280 +/- 10 g/m2</t>
        </is>
      </c>
      <c r="E158" s="9">
        <f>(F158-(F158*0.015))</f>
        <v/>
      </c>
      <c r="F158" s="9" t="n">
        <v>82.40000000000001</v>
      </c>
      <c r="G158" s="9">
        <f>F158*(1+0.025)</f>
        <v/>
      </c>
    </row>
    <row r="159">
      <c r="A159" s="7" t="inlineStr">
        <is>
          <t>1-13-465</t>
        </is>
      </c>
      <c r="B159" s="7" t="inlineStr">
        <is>
          <t>Softshell WOMAN PLUS</t>
        </is>
      </c>
      <c r="C159" s="7" t="inlineStr">
        <is>
          <t>95% poliester / 5% spandeks</t>
        </is>
      </c>
      <c r="D159" s="8" t="inlineStr">
        <is>
          <t>350 +/- 10 g/m2</t>
        </is>
      </c>
      <c r="E159" s="9">
        <f>(F159-(F159*0.015))</f>
        <v/>
      </c>
      <c r="F159" s="9" t="n">
        <v>132</v>
      </c>
      <c r="G159" s="9">
        <f>F159*(1+0.025)</f>
        <v/>
      </c>
    </row>
    <row r="161" ht="26" customHeight="1">
      <c r="A161" s="3" t="inlineStr">
        <is>
          <t>KOLEKCJA PERFECT</t>
        </is>
      </c>
    </row>
    <row r="162">
      <c r="A162" s="4" t="inlineStr">
        <is>
          <t>Kod</t>
        </is>
      </c>
      <c r="B162" s="4" t="inlineStr">
        <is>
          <t>Nazwa</t>
        </is>
      </c>
      <c r="C162" s="4" t="inlineStr">
        <is>
          <t>Skład</t>
        </is>
      </c>
      <c r="D162" s="4" t="inlineStr">
        <is>
          <t>Gramatura</t>
        </is>
      </c>
      <c r="E162" s="4" t="inlineStr">
        <is>
          <t>GOTÓWKA</t>
        </is>
      </c>
      <c r="F162" s="4" t="inlineStr">
        <is>
          <t>14/30 DNI</t>
        </is>
      </c>
      <c r="G162" s="5" t="inlineStr">
        <is>
          <t>90 DNI</t>
        </is>
      </c>
    </row>
    <row r="163" ht="18" customHeight="1">
      <c r="A163" s="6" t="inlineStr">
        <is>
          <t>Model: NEVADA</t>
        </is>
      </c>
    </row>
    <row r="164">
      <c r="A164" s="7" t="inlineStr">
        <is>
          <t>1-05-590</t>
        </is>
      </c>
      <c r="B164" s="7" t="inlineStr">
        <is>
          <t>Spodnie do pasa NEVADA</t>
        </is>
      </c>
      <c r="C164" s="7" t="inlineStr">
        <is>
          <t>65% Recykling poliester / 32% Bawełna organiczna / 3% Spandex</t>
        </is>
      </c>
      <c r="D164" s="8" t="inlineStr">
        <is>
          <t>260 +/- 10 g/m2</t>
        </is>
      </c>
      <c r="E164" s="9">
        <f>(F164-(F164*0.015))</f>
        <v/>
      </c>
      <c r="F164" s="9" t="n">
        <v>235.7</v>
      </c>
      <c r="G164" s="9">
        <f>F164*(1+0.025)</f>
        <v/>
      </c>
    </row>
    <row r="165" ht="18" customHeight="1">
      <c r="A165" s="6" t="inlineStr">
        <is>
          <t>Model: KANSAS</t>
        </is>
      </c>
    </row>
    <row r="166">
      <c r="A166" s="7" t="inlineStr">
        <is>
          <t>1-05-670</t>
        </is>
      </c>
      <c r="B166" s="7" t="inlineStr">
        <is>
          <t>Spodnie do pasa KANSAS</t>
        </is>
      </c>
      <c r="C166" s="7" t="inlineStr">
        <is>
          <t>65% poliester / 35% bawełna</t>
        </is>
      </c>
      <c r="D166" s="8" t="inlineStr">
        <is>
          <t>250 +/- 10 g/m2</t>
        </is>
      </c>
      <c r="E166" s="9">
        <f>(F166-(F166*0.015))</f>
        <v/>
      </c>
      <c r="F166" s="9" t="n">
        <v>218.7</v>
      </c>
      <c r="G166" s="9">
        <f>F166*(1+0.025)</f>
        <v/>
      </c>
    </row>
    <row r="167" ht="18" customHeight="1">
      <c r="A167" s="6" t="inlineStr">
        <is>
          <t>Model: MONTANA</t>
        </is>
      </c>
    </row>
    <row r="168">
      <c r="A168" s="7" t="inlineStr">
        <is>
          <t>1-05-680</t>
        </is>
      </c>
      <c r="B168" s="7" t="inlineStr">
        <is>
          <t>Spodnie do pasa MONTANA</t>
        </is>
      </c>
      <c r="C168" s="7" t="inlineStr">
        <is>
          <t>60% tencel / 37% bawełna / 3% spandex</t>
        </is>
      </c>
      <c r="D168" s="8" t="inlineStr">
        <is>
          <t>280 +/- 10 g/m2</t>
        </is>
      </c>
      <c r="E168" s="9">
        <f>(F168-(F168*0.015))</f>
        <v/>
      </c>
      <c r="F168" s="9" t="n">
        <v>222.1</v>
      </c>
      <c r="G168" s="9">
        <f>F168*(1+0.025)</f>
        <v/>
      </c>
    </row>
    <row r="169" ht="18" customHeight="1">
      <c r="A169" s="6" t="inlineStr">
        <is>
          <t>Model: COLORADO</t>
        </is>
      </c>
    </row>
    <row r="170">
      <c r="A170" s="7" t="inlineStr">
        <is>
          <t>1-05-690</t>
        </is>
      </c>
      <c r="B170" s="7" t="inlineStr">
        <is>
          <t>Spodnie do pasa COLORADO</t>
        </is>
      </c>
      <c r="C170" s="7" t="inlineStr">
        <is>
          <t>76% Bawełna / 22% Poliester / 2% Spandex</t>
        </is>
      </c>
      <c r="D170" s="8" t="inlineStr">
        <is>
          <t>330 +/- 10 g/m2</t>
        </is>
      </c>
      <c r="E170" s="9">
        <f>(F170-(F170*0.015))</f>
        <v/>
      </c>
      <c r="F170" s="9" t="n">
        <v>303.2</v>
      </c>
      <c r="G170" s="9">
        <f>F170*(1+0.025)</f>
        <v/>
      </c>
    </row>
    <row r="172" ht="26" customHeight="1">
      <c r="A172" s="3" t="inlineStr">
        <is>
          <t>KOLEKCJA SPECIALIZED</t>
        </is>
      </c>
    </row>
    <row r="173">
      <c r="A173" s="4" t="inlineStr">
        <is>
          <t>Kod</t>
        </is>
      </c>
      <c r="B173" s="4" t="inlineStr">
        <is>
          <t>Nazwa</t>
        </is>
      </c>
      <c r="C173" s="4" t="inlineStr">
        <is>
          <t>Skład</t>
        </is>
      </c>
      <c r="D173" s="4" t="inlineStr">
        <is>
          <t>Gramatura</t>
        </is>
      </c>
      <c r="E173" s="4" t="inlineStr">
        <is>
          <t>GOTÓWKA</t>
        </is>
      </c>
      <c r="F173" s="4" t="inlineStr">
        <is>
          <t>14/30 DNI</t>
        </is>
      </c>
      <c r="G173" s="5" t="inlineStr">
        <is>
          <t>90 DNI</t>
        </is>
      </c>
    </row>
    <row r="174" ht="18" customHeight="1">
      <c r="A174" s="6" t="inlineStr">
        <is>
          <t>Model: BOSMAN</t>
        </is>
      </c>
    </row>
    <row r="175">
      <c r="A175" s="7" t="inlineStr">
        <is>
          <t>1-03-130</t>
        </is>
      </c>
      <c r="B175" s="7" t="inlineStr">
        <is>
          <t>Spodnie ogrodniczki BOSMAN</t>
        </is>
      </c>
      <c r="C175" s="7" t="inlineStr">
        <is>
          <t>100% bawełna</t>
        </is>
      </c>
      <c r="D175" s="8" t="inlineStr">
        <is>
          <t>375 +/- 10 g/m2</t>
        </is>
      </c>
      <c r="E175" s="9">
        <f>(F175-(F175*0.015))</f>
        <v/>
      </c>
      <c r="F175" s="9" t="n">
        <v>87.09999999999999</v>
      </c>
      <c r="G175" s="9">
        <f>F175*(1+0.025)</f>
        <v/>
      </c>
    </row>
    <row r="176">
      <c r="A176" s="7" t="inlineStr">
        <is>
          <t>1-04-130</t>
        </is>
      </c>
      <c r="B176" s="7" t="inlineStr">
        <is>
          <t>Bluza BOSMAN</t>
        </is>
      </c>
      <c r="C176" s="7" t="inlineStr">
        <is>
          <t>100% bawełna</t>
        </is>
      </c>
      <c r="D176" s="8" t="inlineStr">
        <is>
          <t>375 +/- 10 g/m2</t>
        </is>
      </c>
      <c r="E176" s="9">
        <f>(F176-(F176*0.015))</f>
        <v/>
      </c>
      <c r="F176" s="9" t="n">
        <v>86.5</v>
      </c>
      <c r="G176" s="9">
        <f>F176*(1+0.025)</f>
        <v/>
      </c>
    </row>
    <row r="177">
      <c r="A177" s="7" t="inlineStr">
        <is>
          <t>1-05-130</t>
        </is>
      </c>
      <c r="B177" s="7" t="inlineStr">
        <is>
          <t>Spodnie do pasa BOSMAN</t>
        </is>
      </c>
      <c r="C177" s="7" t="inlineStr">
        <is>
          <t>100% bawełna</t>
        </is>
      </c>
      <c r="D177" s="8" t="inlineStr">
        <is>
          <t>375 +/- 10 g/m2</t>
        </is>
      </c>
      <c r="E177" s="9">
        <f>(F177-(F177*0.015))</f>
        <v/>
      </c>
      <c r="F177" s="9" t="n">
        <v>70.8</v>
      </c>
      <c r="G177" s="9">
        <f>F177*(1+0.025)</f>
        <v/>
      </c>
    </row>
    <row r="178">
      <c r="A178" s="7" t="inlineStr">
        <is>
          <t>1-20-130</t>
        </is>
      </c>
      <c r="B178" s="7" t="inlineStr">
        <is>
          <t>Spodnie do pasa monterskie BOSMAN</t>
        </is>
      </c>
      <c r="C178" s="7" t="inlineStr">
        <is>
          <t>100% bawełna</t>
        </is>
      </c>
      <c r="D178" s="8" t="inlineStr">
        <is>
          <t>375 +/- 10 g/m2</t>
        </is>
      </c>
      <c r="E178" s="9">
        <f>(F178-(F178*0.015))</f>
        <v/>
      </c>
      <c r="F178" s="9" t="n">
        <v>118</v>
      </c>
      <c r="G178" s="9">
        <f>F178*(1+0.025)</f>
        <v/>
      </c>
    </row>
    <row r="179">
      <c r="A179" s="7" t="inlineStr">
        <is>
          <t>1-21-130</t>
        </is>
      </c>
      <c r="B179" s="7" t="inlineStr">
        <is>
          <t>Spodnie ogrodniczki monterskie BOSMAN</t>
        </is>
      </c>
      <c r="C179" s="7" t="inlineStr">
        <is>
          <t>100% bawełna</t>
        </is>
      </c>
      <c r="D179" s="8" t="inlineStr">
        <is>
          <t>375 +/- 10 g/m2</t>
        </is>
      </c>
      <c r="E179" s="9">
        <f>(F179-(F179*0.015))</f>
        <v/>
      </c>
      <c r="F179" s="9" t="n">
        <v>132.4</v>
      </c>
      <c r="G179" s="9">
        <f>F179*(1+0.025)</f>
        <v/>
      </c>
    </row>
    <row r="180" ht="18" customHeight="1">
      <c r="A180" s="6" t="inlineStr">
        <is>
          <t>Model: PIORUN</t>
        </is>
      </c>
    </row>
    <row r="181">
      <c r="A181" s="7" t="inlineStr">
        <is>
          <t>1-03-150</t>
        </is>
      </c>
      <c r="B181" s="7" t="inlineStr">
        <is>
          <t>Spodnie ogrodniczki PIORUN</t>
        </is>
      </c>
      <c r="C181" s="7" t="inlineStr">
        <is>
          <t>64% poliester / 35% bawełna</t>
        </is>
      </c>
      <c r="D181" s="8" t="inlineStr">
        <is>
          <t>250 +/- 10 g/m2</t>
        </is>
      </c>
      <c r="E181" s="9">
        <f>(F181-(F181*0.015))</f>
        <v/>
      </c>
      <c r="F181" s="9" t="n">
        <v>99.7</v>
      </c>
      <c r="G181" s="9">
        <f>F181*(1+0.025)</f>
        <v/>
      </c>
    </row>
    <row r="182">
      <c r="A182" s="7" t="inlineStr">
        <is>
          <t>1-04-150</t>
        </is>
      </c>
      <c r="B182" s="7" t="inlineStr">
        <is>
          <t>Bluza PIORUN</t>
        </is>
      </c>
      <c r="C182" s="7" t="inlineStr">
        <is>
          <t>64% poliester / 35% bawełna</t>
        </is>
      </c>
      <c r="D182" s="8" t="inlineStr">
        <is>
          <t>250 +/- 10 g/m2</t>
        </is>
      </c>
      <c r="E182" s="9">
        <f>(F182-(F182*0.015))</f>
        <v/>
      </c>
      <c r="F182" s="9" t="n">
        <v>92.3</v>
      </c>
      <c r="G182" s="9">
        <f>F182*(1+0.025)</f>
        <v/>
      </c>
    </row>
    <row r="183">
      <c r="A183" s="7" t="inlineStr">
        <is>
          <t>1-05-150</t>
        </is>
      </c>
      <c r="B183" s="7" t="inlineStr">
        <is>
          <t>Spodnie do pasa PIORUN</t>
        </is>
      </c>
      <c r="C183" s="7" t="inlineStr">
        <is>
          <t>64% poliester / 35% bawełna</t>
        </is>
      </c>
      <c r="D183" s="8" t="inlineStr">
        <is>
          <t>250 +/- 10 g/m2</t>
        </is>
      </c>
      <c r="E183" s="9">
        <f>(F183-(F183*0.015))</f>
        <v/>
      </c>
      <c r="F183" s="9" t="n">
        <v>78.7</v>
      </c>
      <c r="G183" s="9">
        <f>F183*(1+0.025)</f>
        <v/>
      </c>
    </row>
    <row r="184" ht="18" customHeight="1">
      <c r="A184" s="6" t="inlineStr">
        <is>
          <t>Model: PIORUN FLEX</t>
        </is>
      </c>
    </row>
    <row r="185">
      <c r="A185" s="7" t="inlineStr">
        <is>
          <t>1-03-155</t>
        </is>
      </c>
      <c r="B185" s="7" t="inlineStr">
        <is>
          <t>Spodnie ogrodniczki PIORUN FLEX</t>
        </is>
      </c>
      <c r="C185" s="7" t="inlineStr">
        <is>
          <t>63% poliester, 32% bawełna, 3% spandex, 2% włókno węglowe</t>
        </is>
      </c>
      <c r="D185" s="8" t="inlineStr">
        <is>
          <t>245 +/- 10 g/m2</t>
        </is>
      </c>
      <c r="E185" s="9">
        <f>(F185-(F185*0.015))</f>
        <v/>
      </c>
      <c r="F185" s="9" t="n">
        <v>107.5</v>
      </c>
      <c r="G185" s="9">
        <f>F185*(1+0.025)</f>
        <v/>
      </c>
    </row>
    <row r="186">
      <c r="A186" s="7" t="inlineStr">
        <is>
          <t>1-04-155</t>
        </is>
      </c>
      <c r="B186" s="7" t="inlineStr">
        <is>
          <t>Bluza PIORUN FLEX</t>
        </is>
      </c>
      <c r="C186" s="7" t="inlineStr">
        <is>
          <t>63% poliester, 32% bawełna, 3% spandex, 2% włókno węglowe</t>
        </is>
      </c>
      <c r="D186" s="8" t="inlineStr">
        <is>
          <t>245 +/- 10 g/m2</t>
        </is>
      </c>
      <c r="E186" s="9">
        <f>(F186-(F186*0.015))</f>
        <v/>
      </c>
      <c r="F186" s="9" t="n">
        <v>101.3</v>
      </c>
      <c r="G186" s="9">
        <f>F186*(1+0.025)</f>
        <v/>
      </c>
    </row>
    <row r="187">
      <c r="A187" s="7" t="inlineStr">
        <is>
          <t>1-05-155</t>
        </is>
      </c>
      <c r="B187" s="7" t="inlineStr">
        <is>
          <t>Spodnie do pasa PIORUN FLEX</t>
        </is>
      </c>
      <c r="C187" s="7" t="inlineStr">
        <is>
          <t>63% poliester, 32% bawełna, 3% spandex, 2% włókno węglowe</t>
        </is>
      </c>
      <c r="D187" s="8" t="inlineStr">
        <is>
          <t>245 +/- 10 g/m2</t>
        </is>
      </c>
      <c r="E187" s="9">
        <f>(F187-(F187*0.015))</f>
        <v/>
      </c>
      <c r="F187" s="9" t="n">
        <v>86.40000000000001</v>
      </c>
      <c r="G187" s="9">
        <f>F187*(1+0.025)</f>
        <v/>
      </c>
    </row>
    <row r="188" ht="18" customHeight="1">
      <c r="A188" s="6" t="inlineStr">
        <is>
          <t>Model: SPAWACZ</t>
        </is>
      </c>
    </row>
    <row r="189">
      <c r="A189" s="7" t="inlineStr">
        <is>
          <t>1-03-190</t>
        </is>
      </c>
      <c r="B189" s="7" t="inlineStr">
        <is>
          <t>Spodnie ogrodniczki SPAWACZ</t>
        </is>
      </c>
      <c r="C189" s="7" t="inlineStr">
        <is>
          <t>100% bawełna</t>
        </is>
      </c>
      <c r="D189" s="8" t="inlineStr">
        <is>
          <t>380 +/- 10 g/m2</t>
        </is>
      </c>
      <c r="E189" s="9">
        <f>(F189-(F189*0.015))</f>
        <v/>
      </c>
      <c r="F189" s="9" t="n">
        <v>131.9</v>
      </c>
      <c r="G189" s="9">
        <f>F189*(1+0.025)</f>
        <v/>
      </c>
    </row>
    <row r="190">
      <c r="A190" s="7" t="inlineStr">
        <is>
          <t>1-04-190</t>
        </is>
      </c>
      <c r="B190" s="7" t="inlineStr">
        <is>
          <t>Bluza SPAWACZ</t>
        </is>
      </c>
      <c r="C190" s="7" t="inlineStr">
        <is>
          <t>100% bawełna</t>
        </is>
      </c>
      <c r="D190" s="8" t="inlineStr">
        <is>
          <t>380 +/- 10 g/m2</t>
        </is>
      </c>
      <c r="E190" s="9">
        <f>(F190-(F190*0.015))</f>
        <v/>
      </c>
      <c r="F190" s="9" t="n">
        <v>111.7</v>
      </c>
      <c r="G190" s="9">
        <f>F190*(1+0.025)</f>
        <v/>
      </c>
    </row>
    <row r="191">
      <c r="A191" s="7" t="inlineStr">
        <is>
          <t>1-05-190</t>
        </is>
      </c>
      <c r="B191" s="7" t="inlineStr">
        <is>
          <t>Spodnie do pasa SPAWACZ</t>
        </is>
      </c>
      <c r="C191" s="7" t="inlineStr">
        <is>
          <t>100% bawełna</t>
        </is>
      </c>
      <c r="D191" s="8" t="inlineStr">
        <is>
          <t>380 +/- 10 g/m2</t>
        </is>
      </c>
      <c r="E191" s="9">
        <f>(F191-(F191*0.015))</f>
        <v/>
      </c>
      <c r="F191" s="9" t="n">
        <v>107.4</v>
      </c>
      <c r="G191" s="9">
        <f>F191*(1+0.025)</f>
        <v/>
      </c>
    </row>
    <row r="192" ht="18" customHeight="1">
      <c r="A192" s="6" t="inlineStr">
        <is>
          <t>Model: ACTIFLEX NEO</t>
        </is>
      </c>
    </row>
    <row r="193">
      <c r="A193" s="7" t="inlineStr">
        <is>
          <t>1-03-305</t>
        </is>
      </c>
      <c r="B193" s="7" t="inlineStr">
        <is>
          <t>Spodnie ogrodniczki ACTIFLEX NEO</t>
        </is>
      </c>
      <c r="C193" s="7" t="inlineStr">
        <is>
          <t>65% poliester / 32% bawełna / 3% spandex</t>
        </is>
      </c>
      <c r="D193" s="8" t="inlineStr">
        <is>
          <t>250 +/- 10 g/m2</t>
        </is>
      </c>
      <c r="E193" s="9">
        <f>(F193-(F193*0.015))</f>
        <v/>
      </c>
      <c r="F193" s="9" t="n">
        <v>118.7</v>
      </c>
      <c r="G193" s="9">
        <f>F193*(1+0.025)</f>
        <v/>
      </c>
    </row>
    <row r="194">
      <c r="A194" s="7" t="inlineStr">
        <is>
          <t>1-04-305</t>
        </is>
      </c>
      <c r="B194" s="7" t="inlineStr">
        <is>
          <t>Bluza ACTIFLEX NEO</t>
        </is>
      </c>
      <c r="C194" s="7" t="inlineStr">
        <is>
          <t>65% poliester / 32% bawełna / 3% spandex</t>
        </is>
      </c>
      <c r="D194" s="8" t="inlineStr">
        <is>
          <t>250 +/- 10 g/m2</t>
        </is>
      </c>
      <c r="E194" s="9">
        <f>(F194-(F194*0.015))</f>
        <v/>
      </c>
      <c r="F194" s="9" t="n">
        <v>120.5</v>
      </c>
      <c r="G194" s="9">
        <f>F194*(1+0.025)</f>
        <v/>
      </c>
    </row>
    <row r="195">
      <c r="A195" s="7" t="inlineStr">
        <is>
          <t>1-05-305</t>
        </is>
      </c>
      <c r="B195" s="7" t="inlineStr">
        <is>
          <t>Spodnie do pasa ACTIFLEX NEO</t>
        </is>
      </c>
      <c r="C195" s="7" t="inlineStr">
        <is>
          <t>65% poliester / 32% bawełna / 3% spandex</t>
        </is>
      </c>
      <c r="D195" s="8" t="inlineStr">
        <is>
          <t>250 +/- 10 g/m2</t>
        </is>
      </c>
      <c r="E195" s="9">
        <f>(F195-(F195*0.015))</f>
        <v/>
      </c>
      <c r="F195" s="9" t="n">
        <v>98.3</v>
      </c>
      <c r="G195" s="9">
        <f>F195*(1+0.025)</f>
        <v/>
      </c>
    </row>
    <row r="196" ht="18" customHeight="1">
      <c r="A196" s="6" t="inlineStr">
        <is>
          <t>Model: CHEMIK AS</t>
        </is>
      </c>
    </row>
    <row r="197">
      <c r="A197" s="7" t="inlineStr">
        <is>
          <t>1-01-310</t>
        </is>
      </c>
      <c r="B197" s="7" t="inlineStr">
        <is>
          <t>Fartuch CHEMIK AS</t>
        </is>
      </c>
      <c r="C197" s="7" t="inlineStr">
        <is>
          <t>64% poliester / 34% bawełna / 2% włókno węglowe</t>
        </is>
      </c>
      <c r="D197" s="8" t="inlineStr">
        <is>
          <t>245 +/- 10 g/m2</t>
        </is>
      </c>
      <c r="E197" s="9">
        <f>(F197-(F197*0.015))</f>
        <v/>
      </c>
      <c r="F197" s="9" t="n">
        <v>160.8</v>
      </c>
      <c r="G197" s="9">
        <f>F197*(1+0.025)</f>
        <v/>
      </c>
    </row>
    <row r="198">
      <c r="A198" s="7" t="inlineStr">
        <is>
          <t>1-03-310</t>
        </is>
      </c>
      <c r="B198" s="7" t="inlineStr">
        <is>
          <t>Spodnie ogrodniczki CHEMIK AS</t>
        </is>
      </c>
      <c r="C198" s="7" t="inlineStr">
        <is>
          <t>64% poliester / 34% bawełna / 2% włókno węglowe</t>
        </is>
      </c>
      <c r="D198" s="8" t="inlineStr">
        <is>
          <t>245 +/- 10 g/m2</t>
        </is>
      </c>
      <c r="E198" s="9">
        <f>(F198-(F198*0.015))</f>
        <v/>
      </c>
      <c r="F198" s="9" t="n">
        <v>118.3</v>
      </c>
      <c r="G198" s="9">
        <f>F198*(1+0.025)</f>
        <v/>
      </c>
    </row>
    <row r="199">
      <c r="A199" s="7" t="inlineStr">
        <is>
          <t>1-04-310</t>
        </is>
      </c>
      <c r="B199" s="7" t="inlineStr">
        <is>
          <t>Bluza CHEMIK AS</t>
        </is>
      </c>
      <c r="C199" s="7" t="inlineStr">
        <is>
          <t>64% poliester / 34% bawełna / 2% włókno węglowe</t>
        </is>
      </c>
      <c r="D199" s="8" t="inlineStr">
        <is>
          <t>245 +/- 10 g/m2</t>
        </is>
      </c>
      <c r="E199" s="9">
        <f>(F199-(F199*0.015))</f>
        <v/>
      </c>
      <c r="F199" s="9" t="n">
        <v>130.9</v>
      </c>
      <c r="G199" s="9">
        <f>F199*(1+0.025)</f>
        <v/>
      </c>
    </row>
    <row r="200">
      <c r="A200" s="7" t="inlineStr">
        <is>
          <t>1-05-310</t>
        </is>
      </c>
      <c r="B200" s="7" t="inlineStr">
        <is>
          <t>Spodnie do pasa CHEMIK AS</t>
        </is>
      </c>
      <c r="C200" s="7" t="inlineStr">
        <is>
          <t>64% poliester / 34% bawełna / 2% włókno węglowe</t>
        </is>
      </c>
      <c r="D200" s="8" t="inlineStr">
        <is>
          <t>245 +/- 10 g/m2</t>
        </is>
      </c>
      <c r="E200" s="9">
        <f>(F200-(F200*0.015))</f>
        <v/>
      </c>
      <c r="F200" s="9" t="n">
        <v>92.90000000000001</v>
      </c>
      <c r="G200" s="9">
        <f>F200*(1+0.025)</f>
        <v/>
      </c>
    </row>
    <row r="201" ht="18" customHeight="1">
      <c r="A201" s="6" t="inlineStr">
        <is>
          <t>Model: WULKAN</t>
        </is>
      </c>
    </row>
    <row r="202">
      <c r="A202" s="7" t="inlineStr">
        <is>
          <t>1-03-320</t>
        </is>
      </c>
      <c r="B202" s="7" t="inlineStr">
        <is>
          <t>Spodnie ogrodniczki WULKAN</t>
        </is>
      </c>
      <c r="C202" s="7" t="inlineStr">
        <is>
          <t>99% bawełna / 1% włókno węglowe</t>
        </is>
      </c>
      <c r="D202" s="8" t="inlineStr">
        <is>
          <t>330 +/- 10 g/m2</t>
        </is>
      </c>
      <c r="E202" s="9">
        <f>(F202-(F202*0.015))</f>
        <v/>
      </c>
      <c r="F202" s="9" t="n">
        <v>136</v>
      </c>
      <c r="G202" s="9">
        <f>F202*(1+0.025)</f>
        <v/>
      </c>
    </row>
    <row r="203">
      <c r="A203" s="7" t="inlineStr">
        <is>
          <t>1-04-320</t>
        </is>
      </c>
      <c r="B203" s="7" t="inlineStr">
        <is>
          <t>Bluza WULKAN</t>
        </is>
      </c>
      <c r="C203" s="7" t="inlineStr">
        <is>
          <t>99% bawełna / 1% włókno węglowe</t>
        </is>
      </c>
      <c r="D203" s="8" t="inlineStr">
        <is>
          <t>330 +/- 10 g/m2</t>
        </is>
      </c>
      <c r="E203" s="9">
        <f>(F203-(F203*0.015))</f>
        <v/>
      </c>
      <c r="F203" s="9" t="n">
        <v>110</v>
      </c>
      <c r="G203" s="9">
        <f>F203*(1+0.025)</f>
        <v/>
      </c>
    </row>
    <row r="204">
      <c r="A204" s="7" t="inlineStr">
        <is>
          <t>1-05-320</t>
        </is>
      </c>
      <c r="B204" s="7" t="inlineStr">
        <is>
          <t>Spodnie do pasa WULKAN</t>
        </is>
      </c>
      <c r="C204" s="7" t="inlineStr">
        <is>
          <t>99% bawełna / 1% włókno węglowe</t>
        </is>
      </c>
      <c r="D204" s="8" t="inlineStr">
        <is>
          <t>330 +/- 10 g/m2</t>
        </is>
      </c>
      <c r="E204" s="9">
        <f>(F204-(F204*0.015))</f>
        <v/>
      </c>
      <c r="F204" s="9" t="n">
        <v>111.6</v>
      </c>
      <c r="G204" s="9">
        <f>F204*(1+0.025)</f>
        <v/>
      </c>
    </row>
    <row r="205">
      <c r="A205" s="7" t="inlineStr">
        <is>
          <t>1-06-320</t>
        </is>
      </c>
      <c r="B205" s="7" t="inlineStr">
        <is>
          <t>Kombinezon WULKAN</t>
        </is>
      </c>
      <c r="C205" s="7" t="inlineStr">
        <is>
          <t>99% bawełna / 1% włókno węglowe</t>
        </is>
      </c>
      <c r="D205" s="8" t="inlineStr">
        <is>
          <t>330 +/- 10 g/m2</t>
        </is>
      </c>
      <c r="E205" s="9">
        <f>(F205-(F205*0.015))</f>
        <v/>
      </c>
      <c r="F205" s="9" t="n">
        <v>216.3</v>
      </c>
      <c r="G205" s="9">
        <f>F205*(1+0.025)</f>
        <v/>
      </c>
    </row>
    <row r="206" ht="18" customHeight="1">
      <c r="A206" s="6" t="inlineStr">
        <is>
          <t>Model: GROM 3 w 1</t>
        </is>
      </c>
    </row>
    <row r="207">
      <c r="A207" s="7" t="inlineStr">
        <is>
          <t>1-03-330</t>
        </is>
      </c>
      <c r="B207" s="7" t="inlineStr">
        <is>
          <t>Spodnie ogrodniczki GROM 3 w 1</t>
        </is>
      </c>
      <c r="C207" s="7" t="inlineStr">
        <is>
          <t>75% bawełna / 24% poliester / 1% włókno węglowe</t>
        </is>
      </c>
      <c r="D207" s="8" t="inlineStr">
        <is>
          <t>275 +/- 10 g/m2</t>
        </is>
      </c>
      <c r="E207" s="9">
        <f>(F207-(F207*0.015))</f>
        <v/>
      </c>
      <c r="F207" s="9" t="n">
        <v>161.6</v>
      </c>
      <c r="G207" s="9">
        <f>F207*(1+0.025)</f>
        <v/>
      </c>
    </row>
    <row r="208" ht="18" customHeight="1">
      <c r="A208" s="6" t="inlineStr">
        <is>
          <t>Model: GROM 5w1</t>
        </is>
      </c>
    </row>
    <row r="209">
      <c r="A209" s="7" t="inlineStr">
        <is>
          <t>1-03-335</t>
        </is>
      </c>
      <c r="B209" s="7" t="inlineStr">
        <is>
          <t>Spodnie ogrodniczki GROM 5w1</t>
        </is>
      </c>
      <c r="C209" s="7" t="inlineStr">
        <is>
          <t>75% bawełna / 24% poliester / 1% włókno węglowe</t>
        </is>
      </c>
      <c r="D209" s="8" t="inlineStr">
        <is>
          <t>275 +/- 10 g/m2</t>
        </is>
      </c>
      <c r="E209" s="9">
        <f>(F209-(F209*0.015))</f>
        <v/>
      </c>
      <c r="F209" s="9" t="n">
        <v>183.6</v>
      </c>
      <c r="G209" s="9">
        <f>F209*(1+0.025)</f>
        <v/>
      </c>
    </row>
    <row r="210">
      <c r="A210" s="7" t="inlineStr">
        <is>
          <t>1-04-335</t>
        </is>
      </c>
      <c r="B210" s="7" t="inlineStr">
        <is>
          <t>Bluza GROM 5w1</t>
        </is>
      </c>
      <c r="C210" s="7" t="inlineStr">
        <is>
          <t>75% bawełna / 24% poliester / 1% włókno węglowe</t>
        </is>
      </c>
      <c r="D210" s="8" t="inlineStr">
        <is>
          <t>275 +/- 10 g/m2</t>
        </is>
      </c>
      <c r="E210" s="9">
        <f>(F210-(F210*0.015))</f>
        <v/>
      </c>
      <c r="F210" s="9" t="n">
        <v>161.7</v>
      </c>
      <c r="G210" s="9">
        <f>F210*(1+0.025)</f>
        <v/>
      </c>
    </row>
    <row r="211">
      <c r="A211" s="7" t="inlineStr">
        <is>
          <t>1-05-335</t>
        </is>
      </c>
      <c r="B211" s="7" t="inlineStr">
        <is>
          <t>Spodnie do pasa GROM 5w1</t>
        </is>
      </c>
      <c r="C211" s="7" t="inlineStr">
        <is>
          <t>75% bawełna / 24% poliester / 1% włókno węglowe</t>
        </is>
      </c>
      <c r="D211" s="8" t="inlineStr">
        <is>
          <t>275 +/- 10 g/m2</t>
        </is>
      </c>
      <c r="E211" s="9">
        <f>(F211-(F211*0.015))</f>
        <v/>
      </c>
      <c r="F211" s="9" t="n">
        <v>144.6</v>
      </c>
      <c r="G211" s="9">
        <f>F211*(1+0.025)</f>
        <v/>
      </c>
    </row>
    <row r="212">
      <c r="A212" s="7" t="inlineStr">
        <is>
          <t>1-06-335</t>
        </is>
      </c>
      <c r="B212" s="7" t="inlineStr">
        <is>
          <t>Kombinezon GROM 5w1</t>
        </is>
      </c>
      <c r="C212" s="7" t="inlineStr">
        <is>
          <t>75% bawełna / 24% poliester / 1% włókno węglowe</t>
        </is>
      </c>
      <c r="D212" s="8" t="inlineStr">
        <is>
          <t>275 +/- 10 g/m2</t>
        </is>
      </c>
      <c r="E212" s="9">
        <f>(F212-(F212*0.015))</f>
        <v/>
      </c>
      <c r="F212" s="9" t="n">
        <v>242.9</v>
      </c>
      <c r="G212" s="9">
        <f>F212*(1+0.025)</f>
        <v/>
      </c>
    </row>
    <row r="213" ht="18" customHeight="1">
      <c r="A213" s="6" t="inlineStr">
        <is>
          <t>Model: SPAWACZ STANDARD</t>
        </is>
      </c>
    </row>
    <row r="214">
      <c r="A214" s="7" t="inlineStr">
        <is>
          <t>1-03-390</t>
        </is>
      </c>
      <c r="B214" s="7" t="inlineStr">
        <is>
          <t>Spodnie ogrodniczki SPAWACZ STANDARD</t>
        </is>
      </c>
      <c r="C214" s="7" t="inlineStr">
        <is>
          <t>100% bawełna</t>
        </is>
      </c>
      <c r="D214" s="8" t="inlineStr">
        <is>
          <t>330 +/- 10 g/m2</t>
        </is>
      </c>
      <c r="E214" s="9">
        <f>(F214-(F214*0.015))</f>
        <v/>
      </c>
      <c r="F214" s="9" t="n">
        <v>104.6</v>
      </c>
      <c r="G214" s="9">
        <f>F214*(1+0.025)</f>
        <v/>
      </c>
    </row>
    <row r="215">
      <c r="A215" s="7" t="inlineStr">
        <is>
          <t>1-04-390</t>
        </is>
      </c>
      <c r="B215" s="7" t="inlineStr">
        <is>
          <t>Bluza SPAWACZ STANDARD</t>
        </is>
      </c>
      <c r="C215" s="7" t="inlineStr">
        <is>
          <t>100% bawełna</t>
        </is>
      </c>
      <c r="D215" s="8" t="inlineStr">
        <is>
          <t>330 +/- 10 g/m2</t>
        </is>
      </c>
      <c r="E215" s="9">
        <f>(F215-(F215*0.015))</f>
        <v/>
      </c>
      <c r="F215" s="9" t="n">
        <v>97.2</v>
      </c>
      <c r="G215" s="9">
        <f>F215*(1+0.025)</f>
        <v/>
      </c>
    </row>
    <row r="216">
      <c r="A216" s="7" t="inlineStr">
        <is>
          <t>1-05-390</t>
        </is>
      </c>
      <c r="B216" s="7" t="inlineStr">
        <is>
          <t>Spodnie do pasa SPAWACZ STANDARD</t>
        </is>
      </c>
      <c r="C216" s="7" t="inlineStr">
        <is>
          <t>100% bawełna</t>
        </is>
      </c>
      <c r="D216" s="8" t="inlineStr">
        <is>
          <t>330 +/- 10 g/m2</t>
        </is>
      </c>
      <c r="E216" s="9">
        <f>(F216-(F216*0.015))</f>
        <v/>
      </c>
      <c r="F216" s="9" t="n">
        <v>85.5</v>
      </c>
      <c r="G216" s="9">
        <f>F216*(1+0.025)</f>
        <v/>
      </c>
    </row>
    <row r="217" ht="18" customHeight="1">
      <c r="A217" s="6" t="inlineStr">
        <is>
          <t>Model: Koszulka MULTI PRO 3 w 1</t>
        </is>
      </c>
    </row>
    <row r="218">
      <c r="A218" s="7" t="inlineStr">
        <is>
          <t>1-68-405</t>
        </is>
      </c>
      <c r="B218" s="7" t="inlineStr">
        <is>
          <t>Koszulka MULTI PRO 3 w 1</t>
        </is>
      </c>
      <c r="C218" s="7" t="inlineStr">
        <is>
          <t>60% modakryl / 39% bawełna / 1% włókno antystatyczne</t>
        </is>
      </c>
      <c r="D218" s="8" t="inlineStr">
        <is>
          <t>200 +/- 10 g/m2</t>
        </is>
      </c>
      <c r="E218" s="9">
        <f>(F218-(F218*0.015))</f>
        <v/>
      </c>
      <c r="F218" s="9" t="n">
        <v>128.6</v>
      </c>
      <c r="G218" s="9">
        <f>F218*(1+0.025)</f>
        <v/>
      </c>
    </row>
    <row r="219" ht="18" customHeight="1">
      <c r="A219" s="6" t="inlineStr">
        <is>
          <t>Model: Koszulka MULTI PRO 4 w 1</t>
        </is>
      </c>
    </row>
    <row r="220">
      <c r="A220" s="7" t="inlineStr">
        <is>
          <t>1-68-425</t>
        </is>
      </c>
      <c r="B220" s="7" t="inlineStr">
        <is>
          <t>Koszulka MULTI PRO 4 w 1</t>
        </is>
      </c>
      <c r="C220" s="7" t="inlineStr">
        <is>
          <t>60% modakryl / 39% bawełna / 1% włókno antystatyczne</t>
        </is>
      </c>
      <c r="D220" s="8" t="inlineStr">
        <is>
          <t>200 +/- 10 g/m2</t>
        </is>
      </c>
      <c r="E220" s="9">
        <f>(F220-(F220*0.015))</f>
        <v/>
      </c>
      <c r="F220" s="9" t="n">
        <v>172.8</v>
      </c>
      <c r="G220" s="9">
        <f>F220*(1+0.025)</f>
        <v/>
      </c>
    </row>
    <row r="221" ht="18" customHeight="1">
      <c r="A221" s="6" t="inlineStr">
        <is>
          <t>Model: MULTI PRO NEW 6 w 1</t>
        </is>
      </c>
    </row>
    <row r="222">
      <c r="A222" s="7" t="inlineStr">
        <is>
          <t>1-03-435</t>
        </is>
      </c>
      <c r="B222" s="7" t="inlineStr">
        <is>
          <t>Spodnie ogrodniczki MULTI PRO NEW 6 w 1</t>
        </is>
      </c>
      <c r="C222" s="7" t="inlineStr">
        <is>
          <t>75% bawełna / 24% poliester / 1% włókno węglowe</t>
        </is>
      </c>
      <c r="D222" s="8" t="inlineStr">
        <is>
          <t>275 +/- 10 g/m2</t>
        </is>
      </c>
      <c r="E222" s="9">
        <f>(F222-(F222*0.015))</f>
        <v/>
      </c>
      <c r="F222" s="9" t="n">
        <v>322.8</v>
      </c>
      <c r="G222" s="9">
        <f>F222*(1+0.025)</f>
        <v/>
      </c>
    </row>
    <row r="223">
      <c r="A223" s="7" t="inlineStr">
        <is>
          <t>1-04-435</t>
        </is>
      </c>
      <c r="B223" s="7" t="inlineStr">
        <is>
          <t>Bluza MULTI PRO NEW 6 w 1</t>
        </is>
      </c>
      <c r="C223" s="7" t="inlineStr">
        <is>
          <t>75% bawełna / 24% poliester / 1% włókno węglowe</t>
        </is>
      </c>
      <c r="D223" s="8" t="inlineStr">
        <is>
          <t>275 +/- 10 g/m2</t>
        </is>
      </c>
      <c r="E223" s="9">
        <f>(F223-(F223*0.015))</f>
        <v/>
      </c>
      <c r="F223" s="9" t="n">
        <v>434.2</v>
      </c>
      <c r="G223" s="9">
        <f>F223*(1+0.025)</f>
        <v/>
      </c>
    </row>
    <row r="224">
      <c r="A224" s="7" t="inlineStr">
        <is>
          <t>1-05-435</t>
        </is>
      </c>
      <c r="B224" s="7" t="inlineStr">
        <is>
          <t>Spodnie do pasa MULTI PRO NEW 6 w 1</t>
        </is>
      </c>
      <c r="C224" s="7" t="inlineStr">
        <is>
          <t>75% bawełna / 24% poliester / 1% włókno węglowe</t>
        </is>
      </c>
      <c r="D224" s="8" t="inlineStr">
        <is>
          <t>275 +/- 10 g/m2</t>
        </is>
      </c>
      <c r="E224" s="9">
        <f>(F224-(F224*0.015))</f>
        <v/>
      </c>
      <c r="F224" s="9" t="n">
        <v>262.4</v>
      </c>
      <c r="G224" s="9">
        <f>F224*(1+0.025)</f>
        <v/>
      </c>
    </row>
    <row r="225">
      <c r="A225" s="7" t="inlineStr">
        <is>
          <t>1-06-435</t>
        </is>
      </c>
      <c r="B225" s="7" t="inlineStr">
        <is>
          <t>Kombinezon MULTI PRO NEW 6 w 1</t>
        </is>
      </c>
      <c r="C225" s="7" t="inlineStr">
        <is>
          <t>75% bawełna / 24% poliester / 1% włókno węglowe</t>
        </is>
      </c>
      <c r="D225" s="8" t="inlineStr">
        <is>
          <t>275 +/- 10 g/m2</t>
        </is>
      </c>
      <c r="E225" s="9">
        <f>(F225-(F225*0.015))</f>
        <v/>
      </c>
      <c r="F225" s="9" t="n">
        <v>442</v>
      </c>
      <c r="G225" s="9">
        <f>F225*(1+0.025)</f>
        <v/>
      </c>
    </row>
    <row r="226" ht="18" customHeight="1">
      <c r="A226" s="6" t="inlineStr">
        <is>
          <t>Model: DRWAL</t>
        </is>
      </c>
    </row>
    <row r="227">
      <c r="A227" s="7" t="inlineStr">
        <is>
          <t>1-04-470</t>
        </is>
      </c>
      <c r="B227" s="7" t="inlineStr">
        <is>
          <t>Bluza DRWAL</t>
        </is>
      </c>
      <c r="C227" s="7" t="inlineStr">
        <is>
          <t>60% bawełna / 40% poliester</t>
        </is>
      </c>
      <c r="D227" s="8" t="inlineStr">
        <is>
          <t>250 +/- 10 g/m2</t>
        </is>
      </c>
      <c r="E227" s="9">
        <f>(F227-(F227*0.015))</f>
        <v/>
      </c>
      <c r="F227" s="9" t="n">
        <v>154.8</v>
      </c>
      <c r="G227" s="9">
        <f>F227*(1+0.025)</f>
        <v/>
      </c>
    </row>
    <row r="228">
      <c r="A228" s="7" t="inlineStr">
        <is>
          <t>1-05-470</t>
        </is>
      </c>
      <c r="B228" s="7" t="inlineStr">
        <is>
          <t>Spodnie do pasa DRWAL</t>
        </is>
      </c>
      <c r="C228" s="7" t="inlineStr">
        <is>
          <t>60% bawełna / 40% poliester</t>
        </is>
      </c>
      <c r="D228" s="8" t="inlineStr">
        <is>
          <t>250 +/- 10 g/m2</t>
        </is>
      </c>
      <c r="E228" s="9">
        <f>(F228-(F228*0.015))</f>
        <v/>
      </c>
      <c r="F228" s="9" t="n">
        <v>143</v>
      </c>
      <c r="G228" s="9">
        <f>F228*(1+0.025)</f>
        <v/>
      </c>
    </row>
    <row r="229" ht="18" customHeight="1">
      <c r="A229" s="6" t="inlineStr">
        <is>
          <t>Model: PILARZ</t>
        </is>
      </c>
    </row>
    <row r="230">
      <c r="A230" s="7" t="inlineStr">
        <is>
          <t>1-05-480</t>
        </is>
      </c>
      <c r="B230" s="7" t="inlineStr">
        <is>
          <t>Spodnie do pasa PILARZ</t>
        </is>
      </c>
      <c r="C230" s="7" t="inlineStr">
        <is>
          <t>60% bawełna / 40% poliester</t>
        </is>
      </c>
      <c r="D230" s="8" t="inlineStr">
        <is>
          <t>250 +/- 10 g/m2</t>
        </is>
      </c>
      <c r="E230" s="9">
        <f>(F230-(F230*0.015))</f>
        <v/>
      </c>
      <c r="F230" s="9" t="n">
        <v>459.9</v>
      </c>
      <c r="G230" s="9">
        <f>F230*(1+0.025)</f>
        <v/>
      </c>
    </row>
    <row r="231" ht="18" customHeight="1">
      <c r="A231" s="6" t="inlineStr">
        <is>
          <t>Model: SPAWACZ HEAVY</t>
        </is>
      </c>
    </row>
    <row r="232">
      <c r="A232" s="7" t="inlineStr">
        <is>
          <t>1-03-490</t>
        </is>
      </c>
      <c r="B232" s="7" t="inlineStr">
        <is>
          <t>Spodnie ogrodniczki SPAWACZ HEAVY</t>
        </is>
      </c>
      <c r="C232" s="7" t="inlineStr">
        <is>
          <t>100% bawełna</t>
        </is>
      </c>
      <c r="D232" s="8" t="inlineStr">
        <is>
          <t>480 +/- 10 g/m2</t>
        </is>
      </c>
      <c r="E232" s="9">
        <f>(F232-(F232*0.015))</f>
        <v/>
      </c>
      <c r="F232" s="9" t="n">
        <v>218.3</v>
      </c>
      <c r="G232" s="9">
        <f>F232*(1+0.025)</f>
        <v/>
      </c>
    </row>
    <row r="233">
      <c r="A233" s="7" t="inlineStr">
        <is>
          <t>1-04-490</t>
        </is>
      </c>
      <c r="B233" s="7" t="inlineStr">
        <is>
          <t>Bluza SPAWACZ HEAVY</t>
        </is>
      </c>
      <c r="C233" s="7" t="inlineStr">
        <is>
          <t>100% bawełna</t>
        </is>
      </c>
      <c r="D233" s="8" t="inlineStr">
        <is>
          <t>480 +/- 10 g/m2</t>
        </is>
      </c>
      <c r="E233" s="9">
        <f>(F233-(F233*0.015))</f>
        <v/>
      </c>
      <c r="F233" s="9" t="n">
        <v>200.8</v>
      </c>
      <c r="G233" s="9">
        <f>F233*(1+0.025)</f>
        <v/>
      </c>
    </row>
    <row r="234">
      <c r="A234" s="7" t="inlineStr">
        <is>
          <t>1-05-490</t>
        </is>
      </c>
      <c r="B234" s="7" t="inlineStr">
        <is>
          <t>Spodnie do pasa SPAWACZ HEAVY</t>
        </is>
      </c>
      <c r="C234" s="7" t="inlineStr">
        <is>
          <t>100% bawełna</t>
        </is>
      </c>
      <c r="D234" s="8" t="inlineStr">
        <is>
          <t>480 +/- 10 g/m2</t>
        </is>
      </c>
      <c r="E234" s="9">
        <f>(F234-(F234*0.015))</f>
        <v/>
      </c>
      <c r="F234" s="9" t="n">
        <v>174.9</v>
      </c>
      <c r="G234" s="9">
        <f>F234*(1+0.025)</f>
        <v/>
      </c>
    </row>
    <row r="235" ht="18" customHeight="1">
      <c r="A235" s="6" t="inlineStr">
        <is>
          <t>Model: SPAWACZ LIGHT</t>
        </is>
      </c>
    </row>
    <row r="236">
      <c r="A236" s="7" t="inlineStr">
        <is>
          <t>1-03-580</t>
        </is>
      </c>
      <c r="B236" s="7" t="inlineStr">
        <is>
          <t>Spodnie ogrodniczki SPAWACZ LIGHT</t>
        </is>
      </c>
      <c r="C236" s="7" t="inlineStr">
        <is>
          <t>100% bawełna</t>
        </is>
      </c>
      <c r="D236" s="8" t="inlineStr">
        <is>
          <t>310 +/- 10 g/m2</t>
        </is>
      </c>
      <c r="E236" s="9">
        <f>(F236-(F236*0.015))</f>
        <v/>
      </c>
      <c r="F236" s="9" t="n">
        <v>92.8</v>
      </c>
      <c r="G236" s="9">
        <f>F236*(1+0.025)</f>
        <v/>
      </c>
    </row>
    <row r="237">
      <c r="A237" s="7" t="inlineStr">
        <is>
          <t>1-04-580</t>
        </is>
      </c>
      <c r="B237" s="7" t="inlineStr">
        <is>
          <t>Bluza SPAWACZ LIGHT</t>
        </is>
      </c>
      <c r="C237" s="7" t="inlineStr">
        <is>
          <t>100% bawełna</t>
        </is>
      </c>
      <c r="D237" s="8" t="inlineStr">
        <is>
          <t>310 +/- 10 g/m2</t>
        </is>
      </c>
      <c r="E237" s="9">
        <f>(F237-(F237*0.015))</f>
        <v/>
      </c>
      <c r="F237" s="9" t="n">
        <v>89.3</v>
      </c>
      <c r="G237" s="9">
        <f>F237*(1+0.025)</f>
        <v/>
      </c>
    </row>
    <row r="238">
      <c r="A238" s="7" t="inlineStr">
        <is>
          <t>1-05-580</t>
        </is>
      </c>
      <c r="B238" s="7" t="inlineStr">
        <is>
          <t>Spodnie do pasa SPAWACZ LIGHT</t>
        </is>
      </c>
      <c r="C238" s="7" t="inlineStr">
        <is>
          <t>100% bawełna</t>
        </is>
      </c>
      <c r="D238" s="8" t="inlineStr">
        <is>
          <t>310 +/- 10 g/m2</t>
        </is>
      </c>
      <c r="E238" s="9">
        <f>(F238-(F238*0.015))</f>
        <v/>
      </c>
      <c r="F238" s="9" t="n">
        <v>78</v>
      </c>
      <c r="G238" s="9">
        <f>F238*(1+0.025)</f>
        <v/>
      </c>
    </row>
    <row r="239" ht="18" customHeight="1">
      <c r="A239" s="6" t="inlineStr">
        <is>
          <t>Model: BOSMAN WINTER</t>
        </is>
      </c>
    </row>
    <row r="240">
      <c r="A240" s="7" t="inlineStr">
        <is>
          <t>1-03-730</t>
        </is>
      </c>
      <c r="B240" s="7" t="inlineStr">
        <is>
          <t>Spodnie ogrodniczki ocieplane BOSMAN WINTER</t>
        </is>
      </c>
      <c r="C240" s="7" t="inlineStr">
        <is>
          <t>100% bawełna</t>
        </is>
      </c>
      <c r="D240" s="8" t="inlineStr">
        <is>
          <t>375 +/- 10 g/m2 + ocieplina / lining: 170 g/m2</t>
        </is>
      </c>
      <c r="E240" s="9">
        <f>(F240-(F240*0.015))</f>
        <v/>
      </c>
      <c r="F240" s="9" t="n">
        <v>188</v>
      </c>
      <c r="G240" s="9">
        <f>F240*(1+0.025)</f>
        <v/>
      </c>
    </row>
    <row r="241">
      <c r="A241" s="7" t="inlineStr">
        <is>
          <t>1-05-730</t>
        </is>
      </c>
      <c r="B241" s="7" t="inlineStr">
        <is>
          <t>Spodnie do pasa ocieplane BOSMAN WINTER</t>
        </is>
      </c>
      <c r="C241" s="7" t="inlineStr">
        <is>
          <t>100% bawełna</t>
        </is>
      </c>
      <c r="D241" s="8" t="inlineStr">
        <is>
          <t>375 +/- 10 g/m2 + ocieplina / lining: 170 g/m2</t>
        </is>
      </c>
      <c r="E241" s="9">
        <f>(F241-(F241*0.015))</f>
        <v/>
      </c>
      <c r="F241" s="9" t="n">
        <v>140.7</v>
      </c>
      <c r="G241" s="9">
        <f>F241*(1+0.025)</f>
        <v/>
      </c>
    </row>
    <row r="242">
      <c r="A242" s="7" t="inlineStr">
        <is>
          <t>1-07-730</t>
        </is>
      </c>
      <c r="B242" s="7" t="inlineStr">
        <is>
          <t>Kurtka krótka ocieplana BOSMAN WINTER</t>
        </is>
      </c>
      <c r="C242" s="7" t="inlineStr">
        <is>
          <t>100% bawełna</t>
        </is>
      </c>
      <c r="D242" s="8" t="inlineStr">
        <is>
          <t>375 +/- 10 g/m2 + ocieplina / lining: 170 g/m2</t>
        </is>
      </c>
      <c r="E242" s="9">
        <f>(F242-(F242*0.015))</f>
        <v/>
      </c>
      <c r="F242" s="9" t="n">
        <v>181.2</v>
      </c>
      <c r="G242" s="9">
        <f>F242*(1+0.025)</f>
        <v/>
      </c>
    </row>
    <row r="243">
      <c r="A243" s="7" t="inlineStr">
        <is>
          <t>1-08-730</t>
        </is>
      </c>
      <c r="B243" s="7" t="inlineStr">
        <is>
          <t>Kurtka długa ocieplana BOSMAN WINTER</t>
        </is>
      </c>
      <c r="C243" s="7" t="inlineStr">
        <is>
          <t>100% bawełna</t>
        </is>
      </c>
      <c r="D243" s="8" t="inlineStr">
        <is>
          <t>375 +/- 10 g/m2 + ocieplina / lining: 170 g/m2</t>
        </is>
      </c>
      <c r="E243" s="9">
        <f>(F243-(F243*0.015))</f>
        <v/>
      </c>
      <c r="F243" s="9" t="n">
        <v>223.1</v>
      </c>
      <c r="G243" s="9">
        <f>F243*(1+0.025)</f>
        <v/>
      </c>
    </row>
    <row r="244">
      <c r="A244" s="7" t="inlineStr">
        <is>
          <t>1-11-730</t>
        </is>
      </c>
      <c r="B244" s="7" t="inlineStr">
        <is>
          <t>Kamizelka ocieplana BOSMAN WINTER</t>
        </is>
      </c>
      <c r="C244" s="7" t="inlineStr">
        <is>
          <t>100% bawełna</t>
        </is>
      </c>
      <c r="D244" s="8" t="inlineStr">
        <is>
          <t>375 +/- 10 g/m2 + ocieplina / lining: 170 g/m2</t>
        </is>
      </c>
      <c r="E244" s="9">
        <f>(F244-(F244*0.015))</f>
        <v/>
      </c>
      <c r="F244" s="9" t="n">
        <v>123.2</v>
      </c>
      <c r="G244" s="9">
        <f>F244*(1+0.025)</f>
        <v/>
      </c>
    </row>
    <row r="245" ht="18" customHeight="1">
      <c r="A245" s="6" t="inlineStr">
        <is>
          <t>Model: CHEMIK AS WINTER</t>
        </is>
      </c>
    </row>
    <row r="246">
      <c r="A246" s="7" t="inlineStr">
        <is>
          <t>1-03-810</t>
        </is>
      </c>
      <c r="B246" s="7" t="inlineStr">
        <is>
          <t>Spodnie ogrodniczki ciepłochronne CHEMIK AS WINTER</t>
        </is>
      </c>
      <c r="C246" s="7" t="inlineStr">
        <is>
          <t>64% poliester / 34% bawełna / 2% w. węglowe</t>
        </is>
      </c>
      <c r="D246" s="8" t="inlineStr">
        <is>
          <t>245 +/- 10 g/m2 + ocieplina / lining: 170 g/m2</t>
        </is>
      </c>
      <c r="E246" s="9">
        <f>(F246-(F246*0.015))</f>
        <v/>
      </c>
      <c r="F246" s="9" t="n">
        <v>202.5</v>
      </c>
      <c r="G246" s="9">
        <f>F246*(1+0.025)</f>
        <v/>
      </c>
    </row>
    <row r="247">
      <c r="A247" s="7" t="inlineStr">
        <is>
          <t>1-05-810</t>
        </is>
      </c>
      <c r="B247" s="7" t="inlineStr">
        <is>
          <t>Spodnie do pasa ciepłochronne CHEMIK AS WINTER</t>
        </is>
      </c>
      <c r="C247" s="7" t="inlineStr">
        <is>
          <t>64% poliester / 34% bawełna / 2% w. węglowe</t>
        </is>
      </c>
      <c r="D247" s="8" t="inlineStr">
        <is>
          <t>245 +/- 10 g/m2 + ocieplina / lining: 170 g/m2</t>
        </is>
      </c>
      <c r="E247" s="9">
        <f>(F247-(F247*0.015))</f>
        <v/>
      </c>
      <c r="F247" s="9" t="n">
        <v>151.1</v>
      </c>
      <c r="G247" s="9">
        <f>F247*(1+0.025)</f>
        <v/>
      </c>
    </row>
    <row r="248">
      <c r="A248" s="7" t="inlineStr">
        <is>
          <t>1-08-810</t>
        </is>
      </c>
      <c r="B248" s="7" t="inlineStr">
        <is>
          <t>Kurtka długa ciepłochronna CHEMIK AS WINTER</t>
        </is>
      </c>
      <c r="C248" s="7" t="inlineStr">
        <is>
          <t>64% poliester / 34% bawełna / 2% w. węglowe</t>
        </is>
      </c>
      <c r="D248" s="8" t="inlineStr">
        <is>
          <t>245 +/- 10 g/m2 + ocieplina / lining: 170 g/m2</t>
        </is>
      </c>
      <c r="E248" s="9">
        <f>(F248-(F248*0.015))</f>
        <v/>
      </c>
      <c r="F248" s="9" t="n">
        <v>212.4</v>
      </c>
      <c r="G248" s="9">
        <f>F248*(1+0.025)</f>
        <v/>
      </c>
    </row>
    <row r="249" ht="18" customHeight="1">
      <c r="A249" s="6" t="inlineStr">
        <is>
          <t>Model: WULKAN WINTER</t>
        </is>
      </c>
    </row>
    <row r="250">
      <c r="A250" s="7" t="inlineStr">
        <is>
          <t>1-03-820</t>
        </is>
      </c>
      <c r="B250" s="7" t="inlineStr">
        <is>
          <t>Spodnie ogrodniczki ciepłochronne WULKAN WINTER</t>
        </is>
      </c>
      <c r="C250" s="7" t="inlineStr">
        <is>
          <t>99% bawełna / 1% włókno węglowe</t>
        </is>
      </c>
      <c r="D250" s="8" t="inlineStr">
        <is>
          <t>330 +/- 10 g/m2 + ocieplina / lining: 136 g/m2</t>
        </is>
      </c>
      <c r="E250" s="9">
        <f>(F250-(F250*0.015))</f>
        <v/>
      </c>
      <c r="F250" s="9" t="n">
        <v>373.7</v>
      </c>
      <c r="G250" s="9">
        <f>F250*(1+0.025)</f>
        <v/>
      </c>
    </row>
    <row r="251">
      <c r="A251" s="7" t="inlineStr">
        <is>
          <t>1-05-820</t>
        </is>
      </c>
      <c r="B251" s="7" t="inlineStr">
        <is>
          <t>Spodnie do pasa ciepłochronne WULKAN WINTER</t>
        </is>
      </c>
      <c r="C251" s="7" t="inlineStr">
        <is>
          <t>99% bawełna / 1% włókno węglowe</t>
        </is>
      </c>
      <c r="D251" s="8" t="inlineStr">
        <is>
          <t>330 +/- 10 g/m2 + ocieplina / lining: 136 g/m2</t>
        </is>
      </c>
      <c r="E251" s="9">
        <f>(F251-(F251*0.015))</f>
        <v/>
      </c>
      <c r="F251" s="9" t="n">
        <v>292.6</v>
      </c>
      <c r="G251" s="9">
        <f>F251*(1+0.025)</f>
        <v/>
      </c>
    </row>
    <row r="252">
      <c r="A252" s="7" t="inlineStr">
        <is>
          <t>1-08-820</t>
        </is>
      </c>
      <c r="B252" s="7" t="inlineStr">
        <is>
          <t>Kurtka długa ciepłochronna WULKAN WINTER</t>
        </is>
      </c>
      <c r="C252" s="7" t="inlineStr">
        <is>
          <t>99% bawełna / 1% włókno węglowe</t>
        </is>
      </c>
      <c r="D252" s="8" t="inlineStr">
        <is>
          <t>330 +/- 10 g/m2 + ocieplina / lining: 136 g/m2</t>
        </is>
      </c>
      <c r="E252" s="9">
        <f>(F252-(F252*0.015))</f>
        <v/>
      </c>
      <c r="F252" s="9" t="n">
        <v>394.6</v>
      </c>
      <c r="G252" s="9">
        <f>F252*(1+0.025)</f>
        <v/>
      </c>
    </row>
    <row r="253">
      <c r="A253" s="7" t="inlineStr">
        <is>
          <t>1-11-820</t>
        </is>
      </c>
      <c r="B253" s="7" t="inlineStr">
        <is>
          <t>Kamizelka ocieplana WULKAN WINTER</t>
        </is>
      </c>
      <c r="C253" s="7" t="inlineStr">
        <is>
          <t>99% bawełna / 1% włókno węglowe</t>
        </is>
      </c>
      <c r="D253" s="8" t="inlineStr">
        <is>
          <t>330 +/- 10 g/m2 + ocieplina / lining: 136 g/m2</t>
        </is>
      </c>
      <c r="E253" s="9">
        <f>(F253-(F253*0.015))</f>
        <v/>
      </c>
      <c r="F253" s="9" t="n">
        <v>235.6</v>
      </c>
      <c r="G253" s="9">
        <f>F253*(1+0.025)</f>
        <v/>
      </c>
    </row>
    <row r="254" ht="18" customHeight="1">
      <c r="A254" s="6" t="inlineStr">
        <is>
          <t>Model: GROM 3 w 1 WINTER</t>
        </is>
      </c>
    </row>
    <row r="255">
      <c r="A255" s="7" t="inlineStr">
        <is>
          <t>1-03-830</t>
        </is>
      </c>
      <c r="B255" s="7" t="inlineStr">
        <is>
          <t>Spodnie ogrodniczki ciepłochronne GROM 3 w 1 WINTER</t>
        </is>
      </c>
      <c r="C255" s="7" t="inlineStr">
        <is>
          <t>75% bawełna / 24% poliester / 1% w. węglowe</t>
        </is>
      </c>
      <c r="D255" s="8" t="inlineStr">
        <is>
          <t>275 +/- 10 g/m2 + ocieplina / lining: 136 g/m2</t>
        </is>
      </c>
      <c r="E255" s="9">
        <f>(F255-(F255*0.015))</f>
        <v/>
      </c>
      <c r="F255" s="9" t="n">
        <v>370</v>
      </c>
      <c r="G255" s="9">
        <f>F255*(1+0.025)</f>
        <v/>
      </c>
    </row>
    <row r="256">
      <c r="A256" s="7" t="inlineStr">
        <is>
          <t>1-05-830</t>
        </is>
      </c>
      <c r="B256" s="7" t="inlineStr">
        <is>
          <t>Spodnie do pasa ciepłochronne GROM 3 w 1 WINTER</t>
        </is>
      </c>
      <c r="C256" s="7" t="inlineStr">
        <is>
          <t>75% bawełna / 24% poliester / 1% w. węglowe</t>
        </is>
      </c>
      <c r="D256" s="8" t="inlineStr">
        <is>
          <t>275 +/- 10 g/m2 + ocieplina / lining: 136 g/m2</t>
        </is>
      </c>
      <c r="E256" s="9">
        <f>(F256-(F256*0.015))</f>
        <v/>
      </c>
      <c r="F256" s="9" t="n">
        <v>260</v>
      </c>
      <c r="G256" s="9">
        <f>F256*(1+0.025)</f>
        <v/>
      </c>
    </row>
    <row r="257">
      <c r="A257" s="7" t="inlineStr">
        <is>
          <t>1-08-830</t>
        </is>
      </c>
      <c r="B257" s="7" t="inlineStr">
        <is>
          <t>Kurtka długa ciepłochronna GROM 3 w 1 WINTER</t>
        </is>
      </c>
      <c r="C257" s="7" t="inlineStr">
        <is>
          <t>75% bawełna / 24% poliester / 1% w. węglowe</t>
        </is>
      </c>
      <c r="D257" s="8" t="inlineStr">
        <is>
          <t>275 +/- 10 g/m2 + ocieplina / lining: 136 g/m2</t>
        </is>
      </c>
      <c r="E257" s="9">
        <f>(F257-(F257*0.015))</f>
        <v/>
      </c>
      <c r="F257" s="9" t="n">
        <v>440</v>
      </c>
      <c r="G257" s="9">
        <f>F257*(1+0.025)</f>
        <v/>
      </c>
    </row>
    <row r="258" ht="18" customHeight="1">
      <c r="A258" s="6" t="inlineStr">
        <is>
          <t>Model: GROM 5w1 WINTER</t>
        </is>
      </c>
    </row>
    <row r="259">
      <c r="A259" s="7" t="inlineStr">
        <is>
          <t>1-03-835</t>
        </is>
      </c>
      <c r="B259" s="7" t="inlineStr">
        <is>
          <t>Spodnie ogrodniczki ciepłochronne GROM 5w1 WINTER</t>
        </is>
      </c>
      <c r="C259" s="7" t="inlineStr">
        <is>
          <t>75% bawełna / 24% poliester / 1% w. węglowe</t>
        </is>
      </c>
      <c r="D259" s="8" t="inlineStr">
        <is>
          <t>275 +/- 10 g/m2 + ocieplina / lining: 136 g/m2</t>
        </is>
      </c>
      <c r="E259" s="9">
        <f>(F259-(F259*0.015))</f>
        <v/>
      </c>
      <c r="F259" s="9" t="n">
        <v>397.4</v>
      </c>
      <c r="G259" s="9">
        <f>F259*(1+0.025)</f>
        <v/>
      </c>
    </row>
    <row r="260">
      <c r="A260" s="7" t="inlineStr">
        <is>
          <t>1-05-835</t>
        </is>
      </c>
      <c r="B260" s="7" t="inlineStr">
        <is>
          <t>Spodnie do pasa ciepłochronne GROM 5w1 WINTER</t>
        </is>
      </c>
      <c r="C260" s="7" t="inlineStr">
        <is>
          <t>75% bawełna / 24% poliester / 1% w. węglowe</t>
        </is>
      </c>
      <c r="D260" s="8" t="inlineStr">
        <is>
          <t>275 +/- 10 g/m2 + ocieplina / lining: 136 g/m2</t>
        </is>
      </c>
      <c r="E260" s="9">
        <f>(F260-(F260*0.015))</f>
        <v/>
      </c>
      <c r="F260" s="9" t="n">
        <v>281.5</v>
      </c>
      <c r="G260" s="9">
        <f>F260*(1+0.025)</f>
        <v/>
      </c>
    </row>
    <row r="261">
      <c r="A261" s="7" t="inlineStr">
        <is>
          <t>1-08-835</t>
        </is>
      </c>
      <c r="B261" s="7" t="inlineStr">
        <is>
          <t>Kurtka długa ciepłochronna GROM 5w1 WINTER</t>
        </is>
      </c>
      <c r="C261" s="7" t="inlineStr">
        <is>
          <t>75% bawełna / 24% poliester / 1% w. węglowe</t>
        </is>
      </c>
      <c r="D261" s="8" t="inlineStr">
        <is>
          <t>275 +/- 10 g/m2 + ocieplina / lining: 136 g/m2</t>
        </is>
      </c>
      <c r="E261" s="9">
        <f>(F261-(F261*0.015))</f>
        <v/>
      </c>
      <c r="F261" s="9" t="n">
        <v>453.5</v>
      </c>
      <c r="G261" s="9">
        <f>F261*(1+0.025)</f>
        <v/>
      </c>
    </row>
    <row r="262" ht="18" customHeight="1">
      <c r="A262" s="6" t="inlineStr">
        <is>
          <t>Model: PIORUN WINTER</t>
        </is>
      </c>
    </row>
    <row r="263">
      <c r="A263" s="7" t="inlineStr">
        <is>
          <t>1-03-850</t>
        </is>
      </c>
      <c r="B263" s="7" t="inlineStr">
        <is>
          <t>Spodnie ogrodniczki ciepłochronne PIORUN WINTER</t>
        </is>
      </c>
      <c r="C263" s="7" t="inlineStr">
        <is>
          <t>64% poliester / 35% bawełna</t>
        </is>
      </c>
      <c r="D263" s="8" t="inlineStr">
        <is>
          <t>250 +/- 10 g/m2 + ocieplina / lining: 170 g/m2</t>
        </is>
      </c>
      <c r="E263" s="9">
        <f>(F263-(F263*0.015))</f>
        <v/>
      </c>
      <c r="F263" s="9" t="n">
        <v>166.2</v>
      </c>
      <c r="G263" s="9">
        <f>F263*(1+0.025)</f>
        <v/>
      </c>
    </row>
    <row r="264">
      <c r="A264" s="7" t="inlineStr">
        <is>
          <t>1-05-850</t>
        </is>
      </c>
      <c r="B264" s="7" t="inlineStr">
        <is>
          <t>Spodnie do pasa ciepłochronne PIORUN WINTER</t>
        </is>
      </c>
      <c r="C264" s="7" t="inlineStr">
        <is>
          <t>64% poliester / 35% bawełna</t>
        </is>
      </c>
      <c r="D264" s="8" t="inlineStr">
        <is>
          <t>250 +/- 10 g/m2 + ocieplina / lining: 170 g/m2</t>
        </is>
      </c>
      <c r="E264" s="9">
        <f>(F264-(F264*0.015))</f>
        <v/>
      </c>
      <c r="F264" s="9" t="n">
        <v>114.3</v>
      </c>
      <c r="G264" s="9">
        <f>F264*(1+0.025)</f>
        <v/>
      </c>
    </row>
    <row r="265">
      <c r="A265" s="7" t="inlineStr">
        <is>
          <t>1-08-850</t>
        </is>
      </c>
      <c r="B265" s="7" t="inlineStr">
        <is>
          <t>Kurtka długa ciepłochronna PIORUN WINTER</t>
        </is>
      </c>
      <c r="C265" s="7" t="inlineStr">
        <is>
          <t>64% poliester / 35% bawełna</t>
        </is>
      </c>
      <c r="D265" s="8" t="inlineStr">
        <is>
          <t>250 +/- 10 g/m2 + ocieplina / lining: 170 g/m2</t>
        </is>
      </c>
      <c r="E265" s="9">
        <f>(F265-(F265*0.015))</f>
        <v/>
      </c>
      <c r="F265" s="9" t="n">
        <v>213.8</v>
      </c>
      <c r="G265" s="9">
        <f>F265*(1+0.025)</f>
        <v/>
      </c>
    </row>
    <row r="267" ht="26" customHeight="1">
      <c r="A267" s="3" t="inlineStr">
        <is>
          <t>KOLEKCJA HIGH VISIBILITY</t>
        </is>
      </c>
    </row>
    <row r="268">
      <c r="A268" s="4" t="inlineStr">
        <is>
          <t>Kod</t>
        </is>
      </c>
      <c r="B268" s="4" t="inlineStr">
        <is>
          <t>Nazwa</t>
        </is>
      </c>
      <c r="C268" s="4" t="inlineStr">
        <is>
          <t>Skład</t>
        </is>
      </c>
      <c r="D268" s="4" t="inlineStr">
        <is>
          <t>Gramatura</t>
        </is>
      </c>
      <c r="E268" s="4" t="inlineStr">
        <is>
          <t>GOTÓWKA</t>
        </is>
      </c>
      <c r="F268" s="4" t="inlineStr">
        <is>
          <t>14/30 DNI</t>
        </is>
      </c>
      <c r="G268" s="5" t="inlineStr">
        <is>
          <t>90 DNI</t>
        </is>
      </c>
    </row>
    <row r="269" ht="18" customHeight="1">
      <c r="A269" s="6" t="inlineStr">
        <is>
          <t>Model: DROGOWIEC</t>
        </is>
      </c>
    </row>
    <row r="270">
      <c r="A270" s="7" t="inlineStr">
        <is>
          <t>1-03-200</t>
        </is>
      </c>
      <c r="B270" s="7" t="inlineStr">
        <is>
          <t>Spodnie ogrodniczki DROGOWIEC</t>
        </is>
      </c>
      <c r="C270" s="7" t="inlineStr">
        <is>
          <t>60% bawełna / 40% poliester</t>
        </is>
      </c>
      <c r="D270" s="8" t="inlineStr">
        <is>
          <t>240 +/- 10 g/m2</t>
        </is>
      </c>
      <c r="E270" s="9">
        <f>(F270-(F270*0.015))</f>
        <v/>
      </c>
      <c r="F270" s="9" t="n">
        <v>120.2</v>
      </c>
      <c r="G270" s="9">
        <f>F270*(1+0.025)</f>
        <v/>
      </c>
    </row>
    <row r="271">
      <c r="A271" s="7" t="inlineStr">
        <is>
          <t>1-04-200</t>
        </is>
      </c>
      <c r="B271" s="7" t="inlineStr">
        <is>
          <t>Bluza DROGOWIEC</t>
        </is>
      </c>
      <c r="C271" s="7" t="inlineStr">
        <is>
          <t>60% bawełna / 40% poliester</t>
        </is>
      </c>
      <c r="D271" s="8" t="inlineStr">
        <is>
          <t>240 +/- 10 g/m2</t>
        </is>
      </c>
      <c r="E271" s="9">
        <f>(F271-(F271*0.015))</f>
        <v/>
      </c>
      <c r="F271" s="9" t="n">
        <v>97.7</v>
      </c>
      <c r="G271" s="9">
        <f>F271*(1+0.025)</f>
        <v/>
      </c>
    </row>
    <row r="272">
      <c r="A272" s="7" t="inlineStr">
        <is>
          <t>1-05-200</t>
        </is>
      </c>
      <c r="B272" s="7" t="inlineStr">
        <is>
          <t>Spodnie do pasa DROGOWIEC</t>
        </is>
      </c>
      <c r="C272" s="7" t="inlineStr">
        <is>
          <t>60% bawełna / 40% poliester</t>
        </is>
      </c>
      <c r="D272" s="8" t="inlineStr">
        <is>
          <t>240 +/- 10 g/m2</t>
        </is>
      </c>
      <c r="E272" s="9">
        <f>(F272-(F272*0.015))</f>
        <v/>
      </c>
      <c r="F272" s="9" t="n">
        <v>92.90000000000001</v>
      </c>
      <c r="G272" s="9">
        <f>F272*(1+0.025)</f>
        <v/>
      </c>
    </row>
    <row r="273">
      <c r="A273" s="7" t="inlineStr">
        <is>
          <t>1-11-200</t>
        </is>
      </c>
      <c r="B273" s="7" t="inlineStr">
        <is>
          <t>Kamizelka DROGOWIEC</t>
        </is>
      </c>
      <c r="C273" s="7" t="inlineStr">
        <is>
          <t>100% poliester</t>
        </is>
      </c>
      <c r="D273" s="8" t="inlineStr">
        <is>
          <t>125 +/- 10 g/m2</t>
        </is>
      </c>
      <c r="E273" s="9">
        <f>(F273-(F273*0.015))</f>
        <v/>
      </c>
      <c r="F273" s="9" t="n">
        <v>9.4</v>
      </c>
      <c r="G273" s="9">
        <f>F273*(1+0.025)</f>
        <v/>
      </c>
    </row>
    <row r="274">
      <c r="A274" s="7" t="inlineStr">
        <is>
          <t>1-13-200</t>
        </is>
      </c>
      <c r="B274" s="7" t="inlineStr">
        <is>
          <t>Softshell DROGOWIEC</t>
        </is>
      </c>
      <c r="C274" s="7" t="inlineStr">
        <is>
          <t>100% poliester</t>
        </is>
      </c>
      <c r="D274" s="8" t="inlineStr">
        <is>
          <t>310 +/- 10 g/m2</t>
        </is>
      </c>
      <c r="E274" s="9">
        <f>(F274-(F274*0.015))</f>
        <v/>
      </c>
      <c r="F274" s="9" t="n">
        <v>146.1</v>
      </c>
      <c r="G274" s="9">
        <f>F274*(1+0.025)</f>
        <v/>
      </c>
    </row>
    <row r="275">
      <c r="A275" s="7" t="inlineStr">
        <is>
          <t>1-14-200</t>
        </is>
      </c>
      <c r="B275" s="7" t="inlineStr">
        <is>
          <t>Czapka letnia DROGOWIEC</t>
        </is>
      </c>
      <c r="C275" s="7" t="inlineStr">
        <is>
          <t>55% bawełna / 45% poliester</t>
        </is>
      </c>
      <c r="D275" s="8" t="inlineStr">
        <is>
          <t>240 +/- 10 g/m2</t>
        </is>
      </c>
      <c r="E275" s="9">
        <f>(F275-(F275*0.015))</f>
        <v/>
      </c>
      <c r="F275" s="9" t="n">
        <v>24.2</v>
      </c>
      <c r="G275" s="9">
        <f>F275*(1+0.025)</f>
        <v/>
      </c>
    </row>
    <row r="276">
      <c r="A276" s="7" t="inlineStr">
        <is>
          <t>1-17-200</t>
        </is>
      </c>
      <c r="B276" s="7" t="inlineStr">
        <is>
          <t>Koszulka DROGOWIEC</t>
        </is>
      </c>
      <c r="C276" s="7" t="inlineStr">
        <is>
          <t>100% poliester</t>
        </is>
      </c>
      <c r="D276" s="8" t="inlineStr">
        <is>
          <t>145 +/- 10 g/m2</t>
        </is>
      </c>
      <c r="E276" s="9">
        <f>(F276-(F276*0.015))</f>
        <v/>
      </c>
      <c r="F276" s="9" t="n">
        <v>40.3</v>
      </c>
      <c r="G276" s="9">
        <f>F276*(1+0.025)</f>
        <v/>
      </c>
    </row>
    <row r="277">
      <c r="A277" s="7" t="inlineStr">
        <is>
          <t>1-22-200</t>
        </is>
      </c>
      <c r="B277" s="7" t="inlineStr">
        <is>
          <t>Spodnie krótkie DROGOWIEC</t>
        </is>
      </c>
      <c r="C277" s="7" t="inlineStr">
        <is>
          <t>60% bawełna / 40% poliester</t>
        </is>
      </c>
      <c r="D277" s="8" t="inlineStr">
        <is>
          <t>240 +/- 10 g/m2</t>
        </is>
      </c>
      <c r="E277" s="9">
        <f>(F277-(F277*0.015))</f>
        <v/>
      </c>
      <c r="F277" s="9" t="n">
        <v>71.90000000000001</v>
      </c>
      <c r="G277" s="9">
        <f>F277*(1+0.025)</f>
        <v/>
      </c>
    </row>
    <row r="278">
      <c r="A278" s="7" t="inlineStr">
        <is>
          <t>1-28-200</t>
        </is>
      </c>
      <c r="B278" s="7" t="inlineStr">
        <is>
          <t>Koszulka Polo DROGOWIEC</t>
        </is>
      </c>
      <c r="C278" s="7" t="inlineStr">
        <is>
          <t>55% bawełna / 45% poliester</t>
        </is>
      </c>
      <c r="D278" s="8" t="inlineStr">
        <is>
          <t>175 +/- 10 g/m2</t>
        </is>
      </c>
      <c r="E278" s="9">
        <f>(F278-(F278*0.015))</f>
        <v/>
      </c>
      <c r="F278" s="9" t="n">
        <v>49.1</v>
      </c>
      <c r="G278" s="9">
        <f>F278*(1+0.025)</f>
        <v/>
      </c>
    </row>
    <row r="279">
      <c r="A279" s="7" t="inlineStr">
        <is>
          <t>1-29-200</t>
        </is>
      </c>
      <c r="B279" s="7" t="inlineStr">
        <is>
          <t>Kamizelka z identyfikatorem DROGOWIEC</t>
        </is>
      </c>
      <c r="C279" s="7" t="inlineStr">
        <is>
          <t>100% poliester</t>
        </is>
      </c>
      <c r="D279" s="8" t="inlineStr">
        <is>
          <t>125 +/- 10 g/m2</t>
        </is>
      </c>
      <c r="E279" s="9">
        <f>(F279-(F279*0.015))</f>
        <v/>
      </c>
      <c r="F279" s="9" t="n">
        <v>10.9</v>
      </c>
      <c r="G279" s="9">
        <f>F279*(1+0.025)</f>
        <v/>
      </c>
    </row>
    <row r="280" ht="18" customHeight="1">
      <c r="A280" s="6" t="inlineStr">
        <is>
          <t>Model: DROGOWIEC STANDARD</t>
        </is>
      </c>
    </row>
    <row r="281">
      <c r="A281" s="7" t="inlineStr">
        <is>
          <t>1-03-270</t>
        </is>
      </c>
      <c r="B281" s="7" t="inlineStr">
        <is>
          <t>Spodnie ogrodniczki DROGOWIEC STANDARD</t>
        </is>
      </c>
      <c r="C281" s="7" t="inlineStr">
        <is>
          <t>60% bawełna / 40% poliester</t>
        </is>
      </c>
      <c r="D281" s="8" t="inlineStr">
        <is>
          <t>240 +/- 10 g/m2</t>
        </is>
      </c>
      <c r="E281" s="9">
        <f>(F281-(F281*0.015))</f>
        <v/>
      </c>
      <c r="F281" s="9" t="n">
        <v>86.3</v>
      </c>
      <c r="G281" s="9">
        <f>F281*(1+0.025)</f>
        <v/>
      </c>
    </row>
    <row r="282">
      <c r="A282" s="7" t="inlineStr">
        <is>
          <t>1-04-270</t>
        </is>
      </c>
      <c r="B282" s="7" t="inlineStr">
        <is>
          <t>Bluza DROGOWIEC STANDARD</t>
        </is>
      </c>
      <c r="C282" s="7" t="inlineStr">
        <is>
          <t>60% bawełna / 40% poliester</t>
        </is>
      </c>
      <c r="D282" s="8" t="inlineStr">
        <is>
          <t>240 +/- 10 g/m2</t>
        </is>
      </c>
      <c r="E282" s="9">
        <f>(F282-(F282*0.015))</f>
        <v/>
      </c>
      <c r="F282" s="9" t="n">
        <v>77.40000000000001</v>
      </c>
      <c r="G282" s="9">
        <f>F282*(1+0.025)</f>
        <v/>
      </c>
    </row>
    <row r="283">
      <c r="A283" s="7" t="inlineStr">
        <is>
          <t>1-05-270</t>
        </is>
      </c>
      <c r="B283" s="7" t="inlineStr">
        <is>
          <t>Spodnie do pasa DROGOWIEC STANDARD</t>
        </is>
      </c>
      <c r="C283" s="7" t="inlineStr">
        <is>
          <t>60% bawełna / 40% poliester</t>
        </is>
      </c>
      <c r="D283" s="8" t="inlineStr">
        <is>
          <t>240 +/- 10 g/m2</t>
        </is>
      </c>
      <c r="E283" s="9">
        <f>(F283-(F283*0.015))</f>
        <v/>
      </c>
      <c r="F283" s="9" t="n">
        <v>67.59999999999999</v>
      </c>
      <c r="G283" s="9">
        <f>F283*(1+0.025)</f>
        <v/>
      </c>
    </row>
    <row r="284" ht="18" customHeight="1">
      <c r="A284" s="6" t="inlineStr">
        <is>
          <t>Model: MONTER HI-VIS</t>
        </is>
      </c>
    </row>
    <row r="285">
      <c r="A285" s="7" t="inlineStr">
        <is>
          <t>1-20-565</t>
        </is>
      </c>
      <c r="B285" s="7" t="inlineStr">
        <is>
          <t>Spodnie do pasa monterskie MONTER HI-VIS</t>
        </is>
      </c>
      <c r="C285" s="7" t="inlineStr">
        <is>
          <t>60% bawełna / 40% poliester</t>
        </is>
      </c>
      <c r="D285" s="8" t="inlineStr">
        <is>
          <t>240+/- 10g/m2</t>
        </is>
      </c>
      <c r="E285" s="9">
        <f>(F285-(F285*0.015))</f>
        <v/>
      </c>
      <c r="F285" s="9" t="n">
        <v>128.4</v>
      </c>
      <c r="G285" s="9">
        <f>F285*(1+0.025)</f>
        <v/>
      </c>
    </row>
    <row r="286" ht="18" customHeight="1">
      <c r="A286" s="6" t="inlineStr">
        <is>
          <t>Model: ALPHA WINTER HV</t>
        </is>
      </c>
    </row>
    <row r="287">
      <c r="A287" s="7" t="inlineStr">
        <is>
          <t>1-07-790</t>
        </is>
      </c>
      <c r="B287" s="7" t="inlineStr">
        <is>
          <t>Kurtka krótka ocieplana ALPHA WINTER HV</t>
        </is>
      </c>
      <c r="C287" s="7" t="inlineStr">
        <is>
          <t>60% bawełna / 40% poliester</t>
        </is>
      </c>
      <c r="D287" s="8" t="inlineStr">
        <is>
          <t>250 +/- 10 g/m2 + ocieplina / lining: 120 g/m2</t>
        </is>
      </c>
      <c r="E287" s="9">
        <f>(F287-(F287*0.015))</f>
        <v/>
      </c>
      <c r="F287" s="9" t="n">
        <v>164.4</v>
      </c>
      <c r="G287" s="9">
        <f>F287*(1+0.025)</f>
        <v/>
      </c>
    </row>
    <row r="288" ht="18" customHeight="1">
      <c r="A288" s="6" t="inlineStr">
        <is>
          <t>Model: DROGOWIEC WINTER</t>
        </is>
      </c>
    </row>
    <row r="289">
      <c r="A289" s="7" t="inlineStr">
        <is>
          <t>1-03-800</t>
        </is>
      </c>
      <c r="B289" s="7" t="inlineStr">
        <is>
          <t>Spodnie ogrodniczki ocieplane DROGOWIEC WINTER</t>
        </is>
      </c>
      <c r="C289" s="7" t="inlineStr">
        <is>
          <t>100% poliester</t>
        </is>
      </c>
      <c r="D289" s="8" t="inlineStr">
        <is>
          <t>190 +/- 10 g/m2 + ocieplina / lining: 170 g/m2</t>
        </is>
      </c>
      <c r="E289" s="9">
        <f>(F289-(F289*0.015))</f>
        <v/>
      </c>
      <c r="F289" s="9" t="n">
        <v>148.1</v>
      </c>
      <c r="G289" s="9">
        <f>F289*(1+0.025)</f>
        <v/>
      </c>
    </row>
    <row r="290">
      <c r="A290" s="7" t="inlineStr">
        <is>
          <t>1-05-800</t>
        </is>
      </c>
      <c r="B290" s="7" t="inlineStr">
        <is>
          <t>Spodnie do pasa ocieplane DROGOWIEC WINTER</t>
        </is>
      </c>
      <c r="C290" s="7" t="inlineStr">
        <is>
          <t>100% poliester</t>
        </is>
      </c>
      <c r="D290" s="8" t="inlineStr">
        <is>
          <t>190 +/- 10 g/m2 + ocieplina / lining: 170 g/m2</t>
        </is>
      </c>
      <c r="E290" s="9">
        <f>(F290-(F290*0.015))</f>
        <v/>
      </c>
      <c r="F290" s="9" t="n">
        <v>108.6</v>
      </c>
      <c r="G290" s="9">
        <f>F290*(1+0.025)</f>
        <v/>
      </c>
    </row>
    <row r="291">
      <c r="A291" s="7" t="inlineStr">
        <is>
          <t>1-07-800</t>
        </is>
      </c>
      <c r="B291" s="7" t="inlineStr">
        <is>
          <t>Kurtka krótka ocieplana DROGOWIEC WINTER</t>
        </is>
      </c>
      <c r="C291" s="7" t="inlineStr">
        <is>
          <t>100% poliester</t>
        </is>
      </c>
      <c r="D291" s="8" t="inlineStr">
        <is>
          <t>190 +/- 10 g/m2 + ocieplina / lining: 170 g/m2</t>
        </is>
      </c>
      <c r="E291" s="9">
        <f>(F291-(F291*0.015))</f>
        <v/>
      </c>
      <c r="F291" s="9" t="n">
        <v>138.3</v>
      </c>
      <c r="G291" s="9">
        <f>F291*(1+0.025)</f>
        <v/>
      </c>
    </row>
    <row r="292">
      <c r="A292" s="7" t="inlineStr">
        <is>
          <t>1-08-800</t>
        </is>
      </c>
      <c r="B292" s="7" t="inlineStr">
        <is>
          <t>Kurtka długa ocieplana DROGOWIEC WINTER</t>
        </is>
      </c>
      <c r="C292" s="7" t="inlineStr">
        <is>
          <t>100% poliester</t>
        </is>
      </c>
      <c r="D292" s="8" t="inlineStr">
        <is>
          <t>190 +/- 10 g/m2 + ocieplina / lining: 170 g/m2</t>
        </is>
      </c>
      <c r="E292" s="9">
        <f>(F292-(F292*0.015))</f>
        <v/>
      </c>
      <c r="F292" s="9" t="n">
        <v>145.9</v>
      </c>
      <c r="G292" s="9">
        <f>F292*(1+0.025)</f>
        <v/>
      </c>
    </row>
    <row r="293">
      <c r="A293" s="7" t="inlineStr">
        <is>
          <t>1-12-800</t>
        </is>
      </c>
      <c r="B293" s="7" t="inlineStr">
        <is>
          <t>Polar DROGOWIEC WINTER</t>
        </is>
      </c>
      <c r="C293" s="7" t="inlineStr">
        <is>
          <t>100% poliester</t>
        </is>
      </c>
      <c r="D293" s="8" t="inlineStr">
        <is>
          <t>300 +/- 10 g/m2</t>
        </is>
      </c>
      <c r="E293" s="9">
        <f>(F293-(F293*0.015))</f>
        <v/>
      </c>
      <c r="F293" s="9" t="n">
        <v>108</v>
      </c>
      <c r="G293" s="9">
        <f>F293*(1+0.025)</f>
        <v/>
      </c>
    </row>
    <row r="294">
      <c r="A294" s="7" t="inlineStr">
        <is>
          <t>1-30-800</t>
        </is>
      </c>
      <c r="B294" s="7" t="inlineStr">
        <is>
          <t>Kurtka krótka ocieplana 3 w 1 DROGOWIEC WINTER</t>
        </is>
      </c>
      <c r="C294" s="7" t="inlineStr">
        <is>
          <t>100% poliester</t>
        </is>
      </c>
      <c r="D294" s="8" t="inlineStr">
        <is>
          <t>190 +/- 10 g/m2 + ocieplina / lining: 170 g/m2</t>
        </is>
      </c>
      <c r="E294" s="9">
        <f>(F294-(F294*0.015))</f>
        <v/>
      </c>
      <c r="F294" s="9" t="n">
        <v>208</v>
      </c>
      <c r="G294" s="9">
        <f>F294*(1+0.025)</f>
        <v/>
      </c>
    </row>
    <row r="295">
      <c r="A295" s="7" t="inlineStr">
        <is>
          <t>1-31-800</t>
        </is>
      </c>
      <c r="B295" s="7" t="inlineStr">
        <is>
          <t>Kurtka długa ocieplana 5 w 1 DROGOWIEC WINTER</t>
        </is>
      </c>
      <c r="C295" s="7" t="inlineStr">
        <is>
          <t>100% poliester</t>
        </is>
      </c>
      <c r="D295" s="8" t="inlineStr">
        <is>
          <t>190 +/- 10 g/m2 + ocieplina / lining: 170 g/m2</t>
        </is>
      </c>
      <c r="E295" s="9">
        <f>(F295-(F295*0.015))</f>
        <v/>
      </c>
      <c r="F295" s="9" t="n">
        <v>235.2</v>
      </c>
      <c r="G295" s="9">
        <f>F295*(1+0.025)</f>
        <v/>
      </c>
    </row>
    <row r="296">
      <c r="A296" s="7" t="inlineStr">
        <is>
          <t>1-32-800</t>
        </is>
      </c>
      <c r="B296" s="7" t="inlineStr">
        <is>
          <t>Czapka zimowa DROGOWIEC WINTER</t>
        </is>
      </c>
      <c r="C296" s="7" t="inlineStr">
        <is>
          <t>100% akryl</t>
        </is>
      </c>
      <c r="D296" s="8" t="inlineStr">
        <is>
          <t>240 +/- 10 g/m2</t>
        </is>
      </c>
      <c r="E296" s="9">
        <f>(F296-(F296*0.015))</f>
        <v/>
      </c>
      <c r="F296" s="9" t="n">
        <v>15</v>
      </c>
      <c r="G296" s="9">
        <f>F296*(1+0.025)</f>
        <v/>
      </c>
    </row>
    <row r="297" ht="18" customHeight="1">
      <c r="A297" s="6" t="inlineStr">
        <is>
          <t>Model: DROGOWIEC COMFORT WINTER</t>
        </is>
      </c>
    </row>
    <row r="298">
      <c r="A298" s="7" t="inlineStr">
        <is>
          <t>1-05-865</t>
        </is>
      </c>
      <c r="B298" s="7" t="inlineStr">
        <is>
          <t>Spodnie do pasa ocieplane DROGOWIEC COMFORT WINTER</t>
        </is>
      </c>
      <c r="C298" s="7" t="inlineStr">
        <is>
          <t>100% poliester</t>
        </is>
      </c>
      <c r="D298" s="8" t="inlineStr">
        <is>
          <t>185 +/- 10 g/m2 + ocieplina / lining: 100 g/m2</t>
        </is>
      </c>
      <c r="E298" s="9">
        <f>(F298-(F298*0.015))</f>
        <v/>
      </c>
      <c r="F298" s="9" t="n">
        <v>204.6</v>
      </c>
      <c r="G298" s="9">
        <f>F298*(1+0.025)</f>
        <v/>
      </c>
    </row>
    <row r="299">
      <c r="A299" s="7" t="inlineStr">
        <is>
          <t>1-08-865</t>
        </is>
      </c>
      <c r="B299" s="7" t="inlineStr">
        <is>
          <t>Kurtka długa ocieplana DROGOWIEC COMFORT WINTER</t>
        </is>
      </c>
      <c r="C299" s="7" t="inlineStr">
        <is>
          <t>100% poliester</t>
        </is>
      </c>
      <c r="D299" s="8" t="inlineStr">
        <is>
          <t>185 +/- 10 g/m2 + ocieplina / lining: 180 g/m2</t>
        </is>
      </c>
      <c r="E299" s="9">
        <f>(F299-(F299*0.015))</f>
        <v/>
      </c>
      <c r="F299" s="9" t="n">
        <v>283.5</v>
      </c>
      <c r="G299" s="9">
        <f>F299*(1+0.025)</f>
        <v/>
      </c>
    </row>
    <row r="300" ht="18" customHeight="1">
      <c r="A300" s="6" t="inlineStr">
        <is>
          <t>Model: DROGOWIEC COMFORT</t>
        </is>
      </c>
    </row>
    <row r="301">
      <c r="A301" s="7" t="inlineStr">
        <is>
          <t>1-03-870</t>
        </is>
      </c>
      <c r="B301" s="7" t="inlineStr">
        <is>
          <t>Spodnie ogrodniczki DROGOWIEC COMFORT</t>
        </is>
      </c>
      <c r="C301" s="7" t="inlineStr">
        <is>
          <t>58% Poliester / 38% Bawełna / 4% Elastan</t>
        </is>
      </c>
      <c r="D301" s="8" t="inlineStr">
        <is>
          <t>260 +/- 10 g/m2</t>
        </is>
      </c>
      <c r="E301" s="9">
        <f>(F301-(F301*0.015))</f>
        <v/>
      </c>
      <c r="F301" s="9" t="n">
        <v>188.4</v>
      </c>
      <c r="G301" s="9">
        <f>F301*(1+0.025)</f>
        <v/>
      </c>
    </row>
    <row r="302">
      <c r="A302" s="7" t="inlineStr">
        <is>
          <t>1-04-870</t>
        </is>
      </c>
      <c r="B302" s="7" t="inlineStr">
        <is>
          <t>Bluza DROGOWIEC COMFORT</t>
        </is>
      </c>
      <c r="C302" s="7" t="inlineStr">
        <is>
          <t>58% Poliester / 38% Bawełna / 4% Elastan</t>
        </is>
      </c>
      <c r="D302" s="8" t="inlineStr">
        <is>
          <t>260 +/- 10 g/m2</t>
        </is>
      </c>
      <c r="E302" s="9">
        <f>(F302-(F302*0.015))</f>
        <v/>
      </c>
      <c r="F302" s="9" t="n">
        <v>157.3</v>
      </c>
      <c r="G302" s="9">
        <f>F302*(1+0.025)</f>
        <v/>
      </c>
    </row>
    <row r="303">
      <c r="A303" s="7" t="inlineStr">
        <is>
          <t>1-05-870</t>
        </is>
      </c>
      <c r="B303" s="7" t="inlineStr">
        <is>
          <t>Spodnie do pasa DROGOWIEC COMFORT</t>
        </is>
      </c>
      <c r="C303" s="7" t="inlineStr">
        <is>
          <t>58% Poliester / 38% Bawełna / 4% Elastan</t>
        </is>
      </c>
      <c r="D303" s="8" t="inlineStr">
        <is>
          <t>260 +/- 10 g/m2</t>
        </is>
      </c>
      <c r="E303" s="9">
        <f>(F303-(F303*0.015))</f>
        <v/>
      </c>
      <c r="F303" s="9" t="n">
        <v>158.8</v>
      </c>
      <c r="G303" s="9">
        <f>F303*(1+0.025)</f>
        <v/>
      </c>
    </row>
    <row r="304">
      <c r="A304" s="7" t="inlineStr">
        <is>
          <t>1-11-870</t>
        </is>
      </c>
      <c r="B304" s="7" t="inlineStr">
        <is>
          <t>Kamizelka dwustronna DROGOWIEC COMFORT</t>
        </is>
      </c>
      <c r="C304" s="7" t="inlineStr">
        <is>
          <t>100% poliester</t>
        </is>
      </c>
      <c r="D304" s="8" t="inlineStr">
        <is>
          <t>280 +/- 10 g/m2 + ocieplina / lining: 175 g/m2</t>
        </is>
      </c>
      <c r="E304" s="9">
        <f>(F304-(F304*0.015))</f>
        <v/>
      </c>
      <c r="F304" s="9" t="n">
        <v>205.4</v>
      </c>
      <c r="G304" s="9">
        <f>F304*(1+0.025)</f>
        <v/>
      </c>
    </row>
    <row r="305">
      <c r="A305" s="7" t="inlineStr">
        <is>
          <t>1-13-870</t>
        </is>
      </c>
      <c r="B305" s="7" t="inlineStr">
        <is>
          <t>Softshell DROGOWIEC COMFORT</t>
        </is>
      </c>
      <c r="C305" s="7" t="inlineStr">
        <is>
          <t>100% poliester</t>
        </is>
      </c>
      <c r="D305" s="8" t="inlineStr">
        <is>
          <t>280 +/- 10 g/m2</t>
        </is>
      </c>
      <c r="E305" s="9">
        <f>(F305-(F305*0.015))</f>
        <v/>
      </c>
      <c r="F305" s="9" t="n">
        <v>226.9</v>
      </c>
      <c r="G305" s="9">
        <f>F305*(1+0.025)</f>
        <v/>
      </c>
    </row>
    <row r="306">
      <c r="A306" s="7" t="inlineStr">
        <is>
          <t>1-14-870</t>
        </is>
      </c>
      <c r="B306" s="7" t="inlineStr">
        <is>
          <t>Czapka letnia DROGOWIEC COMFORT</t>
        </is>
      </c>
      <c r="C306" s="7" t="inlineStr">
        <is>
          <t>58% poliester / 38% bawełna / 4% elastan</t>
        </is>
      </c>
      <c r="D306" s="8" t="inlineStr">
        <is>
          <t>260 +/- 10 g/m2</t>
        </is>
      </c>
      <c r="E306" s="9">
        <f>(F306-(F306*0.015))</f>
        <v/>
      </c>
      <c r="F306" s="9" t="n">
        <v>27</v>
      </c>
      <c r="G306" s="9">
        <f>F306*(1+0.025)</f>
        <v/>
      </c>
    </row>
    <row r="307">
      <c r="A307" s="7" t="inlineStr">
        <is>
          <t>1-17-870</t>
        </is>
      </c>
      <c r="B307" s="7" t="inlineStr">
        <is>
          <t>Koszulka DROGOWIEC COMFORT</t>
        </is>
      </c>
      <c r="C307" s="7" t="inlineStr">
        <is>
          <t>55% bawełna / 45% poliester</t>
        </is>
      </c>
      <c r="D307" s="8" t="inlineStr">
        <is>
          <t>180 +/- 10 g/m2</t>
        </is>
      </c>
      <c r="E307" s="9">
        <f>(F307-(F307*0.015))</f>
        <v/>
      </c>
      <c r="F307" s="9" t="n">
        <v>50.6</v>
      </c>
      <c r="G307" s="9">
        <f>F307*(1+0.025)</f>
        <v/>
      </c>
    </row>
    <row r="308">
      <c r="A308" s="7" t="inlineStr">
        <is>
          <t>1-35-870</t>
        </is>
      </c>
      <c r="B308" s="7" t="inlineStr">
        <is>
          <t>Bluza dresowa DROGOWIEC COMFORT</t>
        </is>
      </c>
      <c r="C308" s="7" t="inlineStr">
        <is>
          <t>65% poliester / 35% bawełna</t>
        </is>
      </c>
      <c r="D308" s="8" t="inlineStr">
        <is>
          <t>300 +/- 10 g/m2</t>
        </is>
      </c>
      <c r="E308" s="9">
        <f>(F308-(F308*0.015))</f>
        <v/>
      </c>
      <c r="F308" s="9" t="n">
        <v>131.2</v>
      </c>
      <c r="G308" s="9">
        <f>F308*(1+0.025)</f>
        <v/>
      </c>
    </row>
    <row r="310" ht="26" customHeight="1">
      <c r="A310" s="3" t="inlineStr">
        <is>
          <t>KOLEKCJA SAKO SHOES</t>
        </is>
      </c>
    </row>
    <row r="311">
      <c r="A311" s="4" t="inlineStr">
        <is>
          <t>Kod</t>
        </is>
      </c>
      <c r="B311" s="4" t="inlineStr">
        <is>
          <t>Nazwa</t>
        </is>
      </c>
      <c r="C311" s="4" t="inlineStr">
        <is>
          <t>Skład</t>
        </is>
      </c>
      <c r="D311" s="4" t="inlineStr">
        <is>
          <t>Gramatura</t>
        </is>
      </c>
      <c r="E311" s="4" t="inlineStr">
        <is>
          <t>GOTÓWKA</t>
        </is>
      </c>
      <c r="F311" s="4" t="inlineStr">
        <is>
          <t>14/30 DNI</t>
        </is>
      </c>
      <c r="G311" s="5" t="inlineStr">
        <is>
          <t>90 DNI</t>
        </is>
      </c>
    </row>
    <row r="312" ht="18" customHeight="1">
      <c r="A312" s="6" t="inlineStr">
        <is>
          <t>Model: Trzewiki zawodowe SAKO 01-001 FO 01</t>
        </is>
      </c>
    </row>
    <row r="313">
      <c r="A313" s="7" t="inlineStr">
        <is>
          <t>2-25-01001</t>
        </is>
      </c>
      <c r="B313" s="7" t="inlineStr">
        <is>
          <t>Trzewiki zawodowe SAKO 01-001 FO 01</t>
        </is>
      </c>
      <c r="C313" s="7" t="inlineStr"/>
      <c r="D313" s="8" t="inlineStr"/>
      <c r="E313" s="9">
        <f>(F313-(F313*0.015))</f>
        <v/>
      </c>
      <c r="F313" s="9" t="n">
        <v>52</v>
      </c>
      <c r="G313" s="9">
        <f>F313*(1+0.025)</f>
        <v/>
      </c>
    </row>
    <row r="314" ht="18" customHeight="1">
      <c r="A314" s="6" t="inlineStr">
        <is>
          <t>Model: Trzewiki bezpieczne SAKO 01-002 S1</t>
        </is>
      </c>
    </row>
    <row r="315">
      <c r="A315" s="7" t="inlineStr">
        <is>
          <t>2-25-01002</t>
        </is>
      </c>
      <c r="B315" s="7" t="inlineStr">
        <is>
          <t>Trzewiki bezpieczne SAKO 01-002 S1</t>
        </is>
      </c>
      <c r="C315" s="7" t="inlineStr"/>
      <c r="D315" s="8" t="inlineStr"/>
      <c r="E315" s="9">
        <f>(F315-(F315*0.015))</f>
        <v/>
      </c>
      <c r="F315" s="9" t="n">
        <v>56</v>
      </c>
      <c r="G315" s="9">
        <f>F315*(1+0.025)</f>
        <v/>
      </c>
    </row>
    <row r="316" ht="18" customHeight="1">
      <c r="A316" s="6" t="inlineStr">
        <is>
          <t>Model: Półbuty bezpieczne SAKO 01-003 S1</t>
        </is>
      </c>
    </row>
    <row r="317">
      <c r="A317" s="7" t="inlineStr">
        <is>
          <t>2-25-01003</t>
        </is>
      </c>
      <c r="B317" s="7" t="inlineStr">
        <is>
          <t>Półbuty bezpieczne SAKO 01-003 S1</t>
        </is>
      </c>
      <c r="C317" s="7" t="inlineStr"/>
      <c r="D317" s="8" t="inlineStr"/>
      <c r="E317" s="9">
        <f>(F317-(F317*0.015))</f>
        <v/>
      </c>
      <c r="F317" s="9" t="n">
        <v>56</v>
      </c>
      <c r="G317" s="9">
        <f>F317*(1+0.025)</f>
        <v/>
      </c>
    </row>
    <row r="318" ht="18" customHeight="1">
      <c r="A318" s="6" t="inlineStr">
        <is>
          <t>Model: Trzewiki bezpieczne SAKO 01-004 S3</t>
        </is>
      </c>
    </row>
    <row r="319">
      <c r="A319" s="7" t="inlineStr">
        <is>
          <t>2-25-01004</t>
        </is>
      </c>
      <c r="B319" s="7" t="inlineStr">
        <is>
          <t>Trzewiki bezpieczne SAKO 01-004 S3</t>
        </is>
      </c>
      <c r="C319" s="7" t="inlineStr"/>
      <c r="D319" s="8" t="inlineStr"/>
      <c r="E319" s="9">
        <f>(F319-(F319*0.015))</f>
        <v/>
      </c>
      <c r="F319" s="9" t="n">
        <v>60</v>
      </c>
      <c r="G319" s="9">
        <f>F319*(1+0.025)</f>
        <v/>
      </c>
    </row>
    <row r="320" ht="18" customHeight="1">
      <c r="A320" s="6" t="inlineStr">
        <is>
          <t>Model: Trzewiki bezpieczne ocieplane SAKO 01-005 S1</t>
        </is>
      </c>
    </row>
    <row r="321">
      <c r="A321" s="7" t="inlineStr">
        <is>
          <t>2-25-01005</t>
        </is>
      </c>
      <c r="B321" s="7" t="inlineStr">
        <is>
          <t>Trzewiki bezpieczne ocieplane SAKO 01-005 S1</t>
        </is>
      </c>
      <c r="C321" s="7" t="inlineStr"/>
      <c r="D321" s="8" t="inlineStr"/>
      <c r="E321" s="9">
        <f>(F321-(F321*0.015))</f>
        <v/>
      </c>
      <c r="F321" s="9" t="n">
        <v>92.7</v>
      </c>
      <c r="G321" s="9">
        <f>F321*(1+0.025)</f>
        <v/>
      </c>
    </row>
    <row r="322" ht="18" customHeight="1">
      <c r="A322" s="6" t="inlineStr">
        <is>
          <t>Model: Półbuty bezpieczne SAKO 01-006 S3</t>
        </is>
      </c>
    </row>
    <row r="323">
      <c r="A323" s="7" t="inlineStr">
        <is>
          <t>2-25-01006</t>
        </is>
      </c>
      <c r="B323" s="7" t="inlineStr">
        <is>
          <t>Półbuty bezpieczne SAKO 01-006 S3</t>
        </is>
      </c>
      <c r="C323" s="7" t="inlineStr"/>
      <c r="D323" s="8" t="inlineStr"/>
      <c r="E323" s="9">
        <f>(F323-(F323*0.015))</f>
        <v/>
      </c>
      <c r="F323" s="9" t="n">
        <v>60</v>
      </c>
      <c r="G323" s="9">
        <f>F323*(1+0.025)</f>
        <v/>
      </c>
    </row>
    <row r="324" ht="18" customHeight="1">
      <c r="A324" s="6" t="inlineStr">
        <is>
          <t>Model: Trzewiki bezpieczne ocieplane SAKO 01-007 S3</t>
        </is>
      </c>
    </row>
    <row r="325">
      <c r="A325" s="7" t="inlineStr">
        <is>
          <t>2-25-01007</t>
        </is>
      </c>
      <c r="B325" s="7" t="inlineStr">
        <is>
          <t>Trzewiki bezpieczne ocieplane SAKO 01-007 S3</t>
        </is>
      </c>
      <c r="C325" s="7" t="inlineStr"/>
      <c r="D325" s="8" t="inlineStr"/>
      <c r="E325" s="9">
        <f>(F325-(F325*0.015))</f>
        <v/>
      </c>
      <c r="F325" s="9" t="n">
        <v>98.09999999999999</v>
      </c>
      <c r="G325" s="9">
        <f>F325*(1+0.025)</f>
        <v/>
      </c>
    </row>
    <row r="326" ht="18" customHeight="1">
      <c r="A326" s="6" t="inlineStr">
        <is>
          <t>Model: Półbuty zawodowe SAKO 03-001 ESD</t>
        </is>
      </c>
    </row>
    <row r="327">
      <c r="A327" s="7" t="inlineStr">
        <is>
          <t>2-25-03001</t>
        </is>
      </c>
      <c r="B327" s="7" t="inlineStr">
        <is>
          <t>Półbuty zawodowe SAKO 03-001 ESD</t>
        </is>
      </c>
      <c r="C327" s="7" t="inlineStr"/>
      <c r="D327" s="8" t="inlineStr"/>
      <c r="E327" s="9">
        <f>(F327-(F327*0.015))</f>
        <v/>
      </c>
      <c r="F327" s="9" t="n">
        <v>72</v>
      </c>
      <c r="G327" s="9">
        <f>F327*(1+0.025)</f>
        <v/>
      </c>
    </row>
    <row r="328" ht="18" customHeight="1">
      <c r="A328" s="6" t="inlineStr">
        <is>
          <t>Model: Półbuty bezpieczne SAKO 03-002 ESD</t>
        </is>
      </c>
    </row>
    <row r="329">
      <c r="A329" s="7" t="inlineStr">
        <is>
          <t>2-25-03002</t>
        </is>
      </c>
      <c r="B329" s="7" t="inlineStr">
        <is>
          <t>Półbuty bezpieczne SAKO 03-002 ESD</t>
        </is>
      </c>
      <c r="C329" s="7" t="inlineStr"/>
      <c r="D329" s="8" t="inlineStr"/>
      <c r="E329" s="9">
        <f>(F329-(F329*0.015))</f>
        <v/>
      </c>
      <c r="F329" s="9" t="n">
        <v>87</v>
      </c>
      <c r="G329" s="9">
        <f>F329*(1+0.025)</f>
        <v/>
      </c>
    </row>
    <row r="330" ht="18" customHeight="1">
      <c r="A330" s="6" t="inlineStr">
        <is>
          <t>Model: Sandały bezpieczne SAKO 03-003 ESD</t>
        </is>
      </c>
    </row>
    <row r="331">
      <c r="A331" s="7" t="inlineStr">
        <is>
          <t>2-25-03003</t>
        </is>
      </c>
      <c r="B331" s="7" t="inlineStr">
        <is>
          <t>Sandały bezpieczne SAKO 03-003 ESD</t>
        </is>
      </c>
      <c r="C331" s="7" t="inlineStr"/>
      <c r="D331" s="8" t="inlineStr"/>
      <c r="E331" s="9">
        <f>(F331-(F331*0.015))</f>
        <v/>
      </c>
      <c r="F331" s="9" t="n">
        <v>87</v>
      </c>
      <c r="G331" s="9">
        <f>F331*(1+0.025)</f>
        <v/>
      </c>
    </row>
    <row r="332" ht="18" customHeight="1">
      <c r="A332" s="6" t="inlineStr">
        <is>
          <t>Model: Półbuty bezpieczne SAKO 04-001 S3</t>
        </is>
      </c>
    </row>
    <row r="333">
      <c r="A333" s="7" t="inlineStr">
        <is>
          <t>2-25-04001</t>
        </is>
      </c>
      <c r="B333" s="7" t="inlineStr">
        <is>
          <t>Półbuty bezpieczne SAKO 04-001 S3</t>
        </is>
      </c>
      <c r="C333" s="7" t="inlineStr"/>
      <c r="D333" s="8" t="inlineStr"/>
      <c r="E333" s="9">
        <f>(F333-(F333*0.015))</f>
        <v/>
      </c>
      <c r="F333" s="9" t="n">
        <v>110</v>
      </c>
      <c r="G333" s="9">
        <f>F333*(1+0.025)</f>
        <v/>
      </c>
    </row>
    <row r="334" ht="18" customHeight="1">
      <c r="A334" s="6" t="inlineStr">
        <is>
          <t>Model: Trzewiki bezpieczne SAKO 04-002 S3</t>
        </is>
      </c>
    </row>
    <row r="335">
      <c r="A335" s="7" t="inlineStr">
        <is>
          <t>2-25-04002</t>
        </is>
      </c>
      <c r="B335" s="7" t="inlineStr">
        <is>
          <t>Trzewiki bezpieczne SAKO 04-002 S3</t>
        </is>
      </c>
      <c r="C335" s="7" t="inlineStr"/>
      <c r="D335" s="8" t="inlineStr"/>
      <c r="E335" s="9">
        <f>(F335-(F335*0.015))</f>
        <v/>
      </c>
      <c r="F335" s="9" t="n">
        <v>120</v>
      </c>
      <c r="G335" s="9">
        <f>F335*(1+0.025)</f>
        <v/>
      </c>
    </row>
    <row r="336" ht="18" customHeight="1">
      <c r="A336" s="6" t="inlineStr">
        <is>
          <t>Model: Trzewiki bezpieczne spawalnicze SAKO 04-003 S3</t>
        </is>
      </c>
    </row>
    <row r="337">
      <c r="A337" s="7" t="inlineStr">
        <is>
          <t>2-25-04003</t>
        </is>
      </c>
      <c r="B337" s="7" t="inlineStr">
        <is>
          <t>Trzewiki bezpieczne spawalnicze SAKO 04-003 S3</t>
        </is>
      </c>
      <c r="C337" s="7" t="inlineStr"/>
      <c r="D337" s="8" t="inlineStr"/>
      <c r="E337" s="9">
        <f>(F337-(F337*0.015))</f>
        <v/>
      </c>
      <c r="F337" s="9" t="n">
        <v>143.9</v>
      </c>
      <c r="G337" s="9">
        <f>F337*(1+0.025)</f>
        <v/>
      </c>
    </row>
    <row r="338" ht="18" customHeight="1">
      <c r="A338" s="6" t="inlineStr">
        <is>
          <t>Model: Trzewiki bezpieczne wysokie SAKO 04-004 S3</t>
        </is>
      </c>
    </row>
    <row r="339">
      <c r="A339" s="7" t="inlineStr">
        <is>
          <t>2-25-04004</t>
        </is>
      </c>
      <c r="B339" s="7" t="inlineStr">
        <is>
          <t>Trzewiki bezpieczne wysokie SAKO 04-004 S3</t>
        </is>
      </c>
      <c r="C339" s="7" t="inlineStr"/>
      <c r="D339" s="8" t="inlineStr"/>
      <c r="E339" s="9">
        <f>(F339-(F339*0.015))</f>
        <v/>
      </c>
      <c r="F339" s="9" t="n">
        <v>133</v>
      </c>
      <c r="G339" s="9">
        <f>F339*(1+0.025)</f>
        <v/>
      </c>
    </row>
    <row r="340" ht="18" customHeight="1">
      <c r="A340" s="6" t="inlineStr">
        <is>
          <t>Model: Półbuty bezpieczne SAKO 05-001 S3 ESD</t>
        </is>
      </c>
    </row>
    <row r="341">
      <c r="A341" s="7" t="inlineStr">
        <is>
          <t>2-25-05001</t>
        </is>
      </c>
      <c r="B341" s="7" t="inlineStr">
        <is>
          <t>Półbuty bezpieczne SAKO 05-001 S3 ESD</t>
        </is>
      </c>
      <c r="C341" s="7" t="inlineStr"/>
      <c r="D341" s="8" t="inlineStr"/>
      <c r="E341" s="9">
        <f>(F341-(F341*0.015))</f>
        <v/>
      </c>
      <c r="F341" s="9" t="n">
        <v>172.5</v>
      </c>
      <c r="G341" s="9">
        <f>F341*(1+0.025)</f>
        <v/>
      </c>
    </row>
    <row r="342" ht="18" customHeight="1">
      <c r="A342" s="6" t="inlineStr">
        <is>
          <t>Model: Trzewiki bezpieczne SAKO 05-002 S3 ESD</t>
        </is>
      </c>
    </row>
    <row r="343">
      <c r="A343" s="7" t="inlineStr">
        <is>
          <t>2-25-05002</t>
        </is>
      </c>
      <c r="B343" s="7" t="inlineStr">
        <is>
          <t>Trzewiki bezpieczne SAKO 05-002 S3 ESD</t>
        </is>
      </c>
      <c r="C343" s="7" t="inlineStr"/>
      <c r="D343" s="8" t="inlineStr"/>
      <c r="E343" s="9">
        <f>(F343-(F343*0.015))</f>
        <v/>
      </c>
      <c r="F343" s="9" t="n">
        <v>178.5</v>
      </c>
      <c r="G343" s="9">
        <f>F343*(1+0.025)</f>
        <v/>
      </c>
    </row>
    <row r="344" ht="18" customHeight="1">
      <c r="A344" s="6" t="inlineStr">
        <is>
          <t>Model: Sandały bezpieczne SAKO 05-003 S1P</t>
        </is>
      </c>
    </row>
    <row r="345">
      <c r="A345" s="7" t="inlineStr">
        <is>
          <t>2-25-05003</t>
        </is>
      </c>
      <c r="B345" s="7" t="inlineStr">
        <is>
          <t>Sandały bezpieczne SAKO 05-003 S1P</t>
        </is>
      </c>
      <c r="C345" s="7" t="inlineStr"/>
      <c r="D345" s="8" t="inlineStr"/>
      <c r="E345" s="9">
        <f>(F345-(F345*0.015))</f>
        <v/>
      </c>
      <c r="F345" s="9" t="n">
        <v>172.5</v>
      </c>
      <c r="G345" s="9">
        <f>F345*(1+0.025)</f>
        <v/>
      </c>
    </row>
    <row r="346" ht="18" customHeight="1">
      <c r="A346" s="6" t="inlineStr">
        <is>
          <t>Model: Półbuty bezpieczne SAKO 05-004 S3 ESD</t>
        </is>
      </c>
    </row>
    <row r="347">
      <c r="A347" s="7" t="inlineStr">
        <is>
          <t>2-25-05004</t>
        </is>
      </c>
      <c r="B347" s="7" t="inlineStr">
        <is>
          <t>Półbuty bezpieczne SAKO 05-004 S3 ESD</t>
        </is>
      </c>
      <c r="C347" s="7" t="inlineStr"/>
      <c r="D347" s="8" t="inlineStr"/>
      <c r="E347" s="9">
        <f>(F347-(F347*0.015))</f>
        <v/>
      </c>
      <c r="F347" s="9" t="n">
        <v>172.5</v>
      </c>
      <c r="G347" s="9">
        <f>F347*(1+0.025)</f>
        <v/>
      </c>
    </row>
    <row r="348" ht="18" customHeight="1">
      <c r="A348" s="6" t="inlineStr">
        <is>
          <t>Model: Trzewiki bezpieczne SAKO 05-005 S3 ESD</t>
        </is>
      </c>
    </row>
    <row r="349">
      <c r="A349" s="7" t="inlineStr">
        <is>
          <t>2-25-05005</t>
        </is>
      </c>
      <c r="B349" s="7" t="inlineStr">
        <is>
          <t>Trzewiki bezpieczne SAKO 05-005 S3 ESD</t>
        </is>
      </c>
      <c r="C349" s="7" t="inlineStr"/>
      <c r="D349" s="8" t="inlineStr"/>
      <c r="E349" s="9">
        <f>(F349-(F349*0.015))</f>
        <v/>
      </c>
      <c r="F349" s="9" t="n">
        <v>178.5</v>
      </c>
      <c r="G349" s="9">
        <f>F349*(1+0.025)</f>
        <v/>
      </c>
    </row>
    <row r="350" ht="18" customHeight="1">
      <c r="A350" s="6" t="inlineStr">
        <is>
          <t>Model: Sandały bezpieczne SAKO 05-006 ESD S1P</t>
        </is>
      </c>
    </row>
    <row r="351">
      <c r="A351" s="7" t="inlineStr">
        <is>
          <t>2-25-05006</t>
        </is>
      </c>
      <c r="B351" s="7" t="inlineStr">
        <is>
          <t>Sandały bezpieczne SAKO 05-006 ESD S1P</t>
        </is>
      </c>
      <c r="C351" s="7" t="inlineStr"/>
      <c r="D351" s="8" t="inlineStr"/>
      <c r="E351" s="9">
        <f>(F351-(F351*0.015))</f>
        <v/>
      </c>
      <c r="F351" s="9" t="n">
        <v>172.5</v>
      </c>
      <c r="G351" s="9">
        <f>F351*(1+0.025)</f>
        <v/>
      </c>
    </row>
    <row r="352" ht="18" customHeight="1">
      <c r="A352" s="6" t="inlineStr">
        <is>
          <t>Model: Półbut bezpieczny SAKO 06-005 S1P</t>
        </is>
      </c>
    </row>
    <row r="353">
      <c r="A353" s="7" t="inlineStr">
        <is>
          <t>2-25-06005</t>
        </is>
      </c>
      <c r="B353" s="7" t="inlineStr">
        <is>
          <t>Półbut bezpieczny SAKO 06-005 S1P</t>
        </is>
      </c>
      <c r="C353" s="7" t="inlineStr"/>
      <c r="D353" s="8" t="inlineStr"/>
      <c r="E353" s="9">
        <f>(F353-(F353*0.015))</f>
        <v/>
      </c>
      <c r="F353" s="9" t="n">
        <v>175</v>
      </c>
      <c r="G353" s="9">
        <f>F353*(1+0.025)</f>
        <v/>
      </c>
    </row>
    <row r="354" ht="18" customHeight="1">
      <c r="A354" s="6" t="inlineStr">
        <is>
          <t>Model: Trzewiki bezpieczne SAKO 06-006 S3</t>
        </is>
      </c>
    </row>
    <row r="355">
      <c r="A355" s="7" t="inlineStr">
        <is>
          <t>2-25-06006</t>
        </is>
      </c>
      <c r="B355" s="7" t="inlineStr">
        <is>
          <t>Trzewiki bezpieczne SAKO 06-006 S3</t>
        </is>
      </c>
      <c r="C355" s="7" t="inlineStr"/>
      <c r="D355" s="8" t="inlineStr"/>
      <c r="E355" s="9">
        <f>(F355-(F355*0.015))</f>
        <v/>
      </c>
      <c r="F355" s="9" t="n">
        <v>150</v>
      </c>
      <c r="G355" s="9">
        <f>F355*(1+0.025)</f>
        <v/>
      </c>
    </row>
    <row r="356" ht="18" customHeight="1">
      <c r="A356" s="6" t="inlineStr">
        <is>
          <t>Model: Pólbuty bezpieczne SAKO 08-001 S3L</t>
        </is>
      </c>
    </row>
    <row r="357">
      <c r="A357" s="7" t="inlineStr">
        <is>
          <t>2-25-08001</t>
        </is>
      </c>
      <c r="B357" s="7" t="inlineStr">
        <is>
          <t>Pólbuty bezpieczne SAKO 08-001 S3L</t>
        </is>
      </c>
      <c r="C357" s="7" t="inlineStr"/>
      <c r="D357" s="8" t="inlineStr"/>
      <c r="E357" s="9">
        <f>(F357-(F357*0.015))</f>
        <v/>
      </c>
      <c r="F357" s="9" t="n">
        <v>153.8</v>
      </c>
      <c r="G357" s="9">
        <f>F357*(1+0.025)</f>
        <v/>
      </c>
    </row>
    <row r="359" ht="26" customHeight="1">
      <c r="A359" s="3" t="inlineStr">
        <is>
          <t>KOLEKCJA RĘKAWICE</t>
        </is>
      </c>
    </row>
    <row r="360">
      <c r="A360" s="4" t="inlineStr">
        <is>
          <t>Kod</t>
        </is>
      </c>
      <c r="B360" s="4" t="inlineStr">
        <is>
          <t>Nazwa</t>
        </is>
      </c>
      <c r="C360" s="4" t="inlineStr">
        <is>
          <t>Skład</t>
        </is>
      </c>
      <c r="D360" s="4" t="inlineStr">
        <is>
          <t>Gramatura</t>
        </is>
      </c>
      <c r="E360" s="4" t="inlineStr">
        <is>
          <t>GOTÓWKA</t>
        </is>
      </c>
      <c r="F360" s="4" t="inlineStr">
        <is>
          <t>14/30 DNI</t>
        </is>
      </c>
      <c r="G360" s="5" t="inlineStr">
        <is>
          <t>90 DNI</t>
        </is>
      </c>
    </row>
    <row r="361" ht="18" customHeight="1">
      <c r="A361" s="6" t="inlineStr">
        <is>
          <t>Model: powlekane lateksem RPL001 VAMPIR</t>
        </is>
      </c>
    </row>
    <row r="362">
      <c r="A362" s="7" t="inlineStr">
        <is>
          <t>1-19-RPL001</t>
        </is>
      </c>
      <c r="B362" s="7" t="inlineStr">
        <is>
          <t>Rękawice powlekane lateksem RPL001 VAMPIR</t>
        </is>
      </c>
      <c r="C362" s="7" t="inlineStr">
        <is>
          <t>100% bawełna</t>
        </is>
      </c>
      <c r="D362" s="8" t="inlineStr"/>
      <c r="E362" s="9">
        <f>(F362-(F362*0.015))</f>
        <v/>
      </c>
      <c r="F362" s="9" t="n">
        <v>0.86</v>
      </c>
      <c r="G362" s="9">
        <f>F362*(1+0.025)</f>
        <v/>
      </c>
    </row>
    <row r="363" ht="18" customHeight="1">
      <c r="A363" s="6" t="inlineStr">
        <is>
          <t>Model: powlekane lateksem RPL002 STORM LIGHT</t>
        </is>
      </c>
    </row>
    <row r="364">
      <c r="A364" s="7" t="inlineStr">
        <is>
          <t>1-19-RPL002</t>
        </is>
      </c>
      <c r="B364" s="7" t="inlineStr">
        <is>
          <t>Rękawice powlekane lateksem RPL002 STORM LIGHT</t>
        </is>
      </c>
      <c r="C364" s="7" t="inlineStr">
        <is>
          <t>70% bawełna, 30% poliester</t>
        </is>
      </c>
      <c r="D364" s="8" t="inlineStr"/>
      <c r="E364" s="9">
        <f>(F364-(F364*0.015))</f>
        <v/>
      </c>
      <c r="F364" s="9" t="n">
        <v>1.9</v>
      </c>
      <c r="G364" s="9">
        <f>F364*(1+0.025)</f>
        <v/>
      </c>
    </row>
    <row r="365" ht="18" customHeight="1">
      <c r="A365" s="6" t="inlineStr">
        <is>
          <t>Model: powlekane lateksem RPL003 DINO</t>
        </is>
      </c>
    </row>
    <row r="366">
      <c r="A366" s="7" t="inlineStr">
        <is>
          <t>1-19-RPL003</t>
        </is>
      </c>
      <c r="B366" s="7" t="inlineStr">
        <is>
          <t>Rękawice powlekane lateksem RPL003 DINO</t>
        </is>
      </c>
      <c r="C366" s="7" t="inlineStr">
        <is>
          <t>100% poliester</t>
        </is>
      </c>
      <c r="D366" s="8" t="inlineStr"/>
      <c r="E366" s="9">
        <f>(F366-(F366*0.015))</f>
        <v/>
      </c>
      <c r="F366" s="9" t="n">
        <v>1.54</v>
      </c>
      <c r="G366" s="9">
        <f>F366*(1+0.025)</f>
        <v/>
      </c>
    </row>
    <row r="367" ht="18" customHeight="1">
      <c r="A367" s="6" t="inlineStr">
        <is>
          <t>Model: powlekane lateksem RPL004 HYDROGRIP</t>
        </is>
      </c>
    </row>
    <row r="368">
      <c r="A368" s="7" t="inlineStr">
        <is>
          <t>1-19-RPL004</t>
        </is>
      </c>
      <c r="B368" s="7" t="inlineStr">
        <is>
          <t>Rękawice powlekane lateksem RPL004 HYDROGRIP</t>
        </is>
      </c>
      <c r="C368" s="7" t="inlineStr">
        <is>
          <t>100% poliester</t>
        </is>
      </c>
      <c r="D368" s="8" t="inlineStr"/>
      <c r="E368" s="9">
        <f>(F368-(F368*0.015))</f>
        <v/>
      </c>
      <c r="F368" s="9" t="n">
        <v>6.7</v>
      </c>
      <c r="G368" s="9">
        <f>F368*(1+0.025)</f>
        <v/>
      </c>
    </row>
    <row r="369" ht="18" customHeight="1">
      <c r="A369" s="6" t="inlineStr">
        <is>
          <t>Model: powlekane lateksem RPL005 NYLOGREEN</t>
        </is>
      </c>
    </row>
    <row r="370">
      <c r="A370" s="7" t="inlineStr">
        <is>
          <t>1-19-RPL005</t>
        </is>
      </c>
      <c r="B370" s="7" t="inlineStr">
        <is>
          <t>Rękawice powlekane lateksem RPL005 NYLOGREEN</t>
        </is>
      </c>
      <c r="C370" s="7" t="inlineStr"/>
      <c r="D370" s="8" t="inlineStr"/>
      <c r="E370" s="9">
        <f>(F370-(F370*0.015))</f>
        <v/>
      </c>
      <c r="F370" s="9" t="n">
        <v>5.6</v>
      </c>
      <c r="G370" s="9">
        <f>F370*(1+0.025)</f>
        <v/>
      </c>
    </row>
    <row r="371" ht="18" customHeight="1">
      <c r="A371" s="6" t="inlineStr">
        <is>
          <t>Model: powlekane lateksem RPL006 NEOGREEN</t>
        </is>
      </c>
    </row>
    <row r="372">
      <c r="A372" s="7" t="inlineStr">
        <is>
          <t>1-19-RPL006</t>
        </is>
      </c>
      <c r="B372" s="7" t="inlineStr">
        <is>
          <t>Rękawice powlekane lateksem RPL006 NEOGREEN</t>
        </is>
      </c>
      <c r="C372" s="7" t="inlineStr">
        <is>
          <t>100% poliester</t>
        </is>
      </c>
      <c r="D372" s="8" t="inlineStr"/>
      <c r="E372" s="9">
        <f>(F372-(F372*0.015))</f>
        <v/>
      </c>
      <c r="F372" s="9" t="n">
        <v>1.6</v>
      </c>
      <c r="G372" s="9">
        <f>F372*(1+0.025)</f>
        <v/>
      </c>
    </row>
    <row r="373" ht="18" customHeight="1">
      <c r="A373" s="6" t="inlineStr">
        <is>
          <t>Model: powlekane lateksem RPL007 GREEN GARDEN</t>
        </is>
      </c>
    </row>
    <row r="374">
      <c r="A374" s="7" t="inlineStr">
        <is>
          <t>1-19-RPL007</t>
        </is>
      </c>
      <c r="B374" s="7" t="inlineStr">
        <is>
          <t>Rękawice powlekane lateksem RPL007 GREEN GARDEN</t>
        </is>
      </c>
      <c r="C374" s="7" t="inlineStr">
        <is>
          <t>100% poliester</t>
        </is>
      </c>
      <c r="D374" s="8" t="inlineStr"/>
      <c r="E374" s="9">
        <f>(F374-(F374*0.015))</f>
        <v/>
      </c>
      <c r="F374" s="9" t="n">
        <v>2.5</v>
      </c>
      <c r="G374" s="9">
        <f>F374*(1+0.025)</f>
        <v/>
      </c>
    </row>
    <row r="375" ht="18" customHeight="1">
      <c r="A375" s="6" t="inlineStr">
        <is>
          <t>Model: powlekane lateksem RPL008 POLYGREEN</t>
        </is>
      </c>
    </row>
    <row r="376">
      <c r="A376" s="7" t="inlineStr">
        <is>
          <t>1-19-RPL008</t>
        </is>
      </c>
      <c r="B376" s="7" t="inlineStr">
        <is>
          <t>Rękawice powlekane lateksem RPL008 POLYGREEN</t>
        </is>
      </c>
      <c r="C376" s="7" t="inlineStr">
        <is>
          <t>100% poliester</t>
        </is>
      </c>
      <c r="D376" s="8" t="inlineStr"/>
      <c r="E376" s="9">
        <f>(F376-(F376*0.015))</f>
        <v/>
      </c>
      <c r="F376" s="9" t="n">
        <v>1.7</v>
      </c>
      <c r="G376" s="9">
        <f>F376*(1+0.025)</f>
        <v/>
      </c>
    </row>
    <row r="377" ht="18" customHeight="1">
      <c r="A377" s="6" t="inlineStr">
        <is>
          <t>Model: powlekane lateksem RPL009 GREYMAX</t>
        </is>
      </c>
    </row>
    <row r="378">
      <c r="A378" s="7" t="inlineStr">
        <is>
          <t>1-19-RPL009</t>
        </is>
      </c>
      <c r="B378" s="7" t="inlineStr">
        <is>
          <t>Rękawice powlekane lateksem RPL009 GREYMAX</t>
        </is>
      </c>
      <c r="C378" s="7" t="inlineStr">
        <is>
          <t>100% poliester</t>
        </is>
      </c>
      <c r="D378" s="8" t="inlineStr"/>
      <c r="E378" s="9">
        <f>(F378-(F378*0.015))</f>
        <v/>
      </c>
      <c r="F378" s="9" t="n">
        <v>1.5</v>
      </c>
      <c r="G378" s="9">
        <f>F378*(1+0.025)</f>
        <v/>
      </c>
    </row>
    <row r="379" ht="18" customHeight="1">
      <c r="A379" s="6" t="inlineStr">
        <is>
          <t>Model: powlekane lateksem RPL010 BLUEMAX</t>
        </is>
      </c>
    </row>
    <row r="380">
      <c r="A380" s="7" t="inlineStr">
        <is>
          <t>1-19-RPL010</t>
        </is>
      </c>
      <c r="B380" s="7" t="inlineStr">
        <is>
          <t>Rękawice powlekane lateksem RPL010 BLUEMAX</t>
        </is>
      </c>
      <c r="C380" s="7" t="inlineStr">
        <is>
          <t>100% poliester</t>
        </is>
      </c>
      <c r="D380" s="8" t="inlineStr"/>
      <c r="E380" s="9">
        <f>(F380-(F380*0.015))</f>
        <v/>
      </c>
      <c r="F380" s="9" t="n">
        <v>1.5</v>
      </c>
      <c r="G380" s="9">
        <f>F380*(1+0.025)</f>
        <v/>
      </c>
    </row>
    <row r="381" ht="18" customHeight="1">
      <c r="A381" s="6" t="inlineStr">
        <is>
          <t>Model: powlekane lateksem RPL011 STORM</t>
        </is>
      </c>
    </row>
    <row r="382">
      <c r="A382" s="7" t="inlineStr">
        <is>
          <t>1-19-RPL011</t>
        </is>
      </c>
      <c r="B382" s="7" t="inlineStr">
        <is>
          <t>Rękawice powlekane lateksem RPL011 STORM</t>
        </is>
      </c>
      <c r="C382" s="7" t="inlineStr">
        <is>
          <t>90% poliester / 10% bawełna</t>
        </is>
      </c>
      <c r="D382" s="8" t="inlineStr"/>
      <c r="E382" s="9">
        <f>(F382-(F382*0.015))</f>
        <v/>
      </c>
      <c r="F382" s="9" t="n">
        <v>2.36</v>
      </c>
      <c r="G382" s="9">
        <f>F382*(1+0.025)</f>
        <v/>
      </c>
    </row>
    <row r="383" ht="18" customHeight="1">
      <c r="A383" s="6" t="inlineStr">
        <is>
          <t>Model: powlekane lateksem RPL012 ANTI-CUT-L</t>
        </is>
      </c>
    </row>
    <row r="384">
      <c r="A384" s="7" t="inlineStr">
        <is>
          <t>1-19-RPL012</t>
        </is>
      </c>
      <c r="B384" s="7" t="inlineStr">
        <is>
          <t>Rękawice powlekane lateksem RPL012 ANTI-CUT-L</t>
        </is>
      </c>
      <c r="C384" s="7" t="inlineStr">
        <is>
          <t>100% HDPE</t>
        </is>
      </c>
      <c r="D384" s="8" t="inlineStr"/>
      <c r="E384" s="9">
        <f>(F384-(F384*0.015))</f>
        <v/>
      </c>
      <c r="F384" s="9" t="n">
        <v>8.199999999999999</v>
      </c>
      <c r="G384" s="9">
        <f>F384*(1+0.025)</f>
        <v/>
      </c>
    </row>
    <row r="385" ht="18" customHeight="1">
      <c r="A385" s="6" t="inlineStr">
        <is>
          <t>Model: powlekane lateksem RPL013 YELLOW BRUK</t>
        </is>
      </c>
    </row>
    <row r="386">
      <c r="A386" s="7" t="inlineStr">
        <is>
          <t>1-19-RPL013</t>
        </is>
      </c>
      <c r="B386" s="7" t="inlineStr">
        <is>
          <t>Rękawice powlekane lateksem RPL013 YELLOW BRUK</t>
        </is>
      </c>
      <c r="C386" s="7" t="inlineStr">
        <is>
          <t>70% bawełna, 30% poliester</t>
        </is>
      </c>
      <c r="D386" s="8" t="inlineStr"/>
      <c r="E386" s="9">
        <f>(F386-(F386*0.015))</f>
        <v/>
      </c>
      <c r="F386" s="9" t="n">
        <v>4.1</v>
      </c>
      <c r="G386" s="9">
        <f>F386*(1+0.025)</f>
        <v/>
      </c>
    </row>
    <row r="387" ht="18" customHeight="1">
      <c r="A387" s="6" t="inlineStr">
        <is>
          <t>Model: powlekane lateksem RPL014 HYDRO WINTER</t>
        </is>
      </c>
    </row>
    <row r="388">
      <c r="A388" s="7" t="inlineStr">
        <is>
          <t>1-19-RPL014</t>
        </is>
      </c>
      <c r="B388" s="7" t="inlineStr">
        <is>
          <t>Rękawice powlekane lateksem RPL014 HYDRO WINTER</t>
        </is>
      </c>
      <c r="C388" s="7" t="inlineStr">
        <is>
          <t>100% poliester</t>
        </is>
      </c>
      <c r="D388" s="8" t="inlineStr"/>
      <c r="E388" s="9">
        <f>(F388-(F388*0.015))</f>
        <v/>
      </c>
      <c r="F388" s="9" t="n">
        <v>10.5</v>
      </c>
      <c r="G388" s="9">
        <f>F388*(1+0.025)</f>
        <v/>
      </c>
    </row>
    <row r="389" ht="18" customHeight="1">
      <c r="A389" s="6" t="inlineStr">
        <is>
          <t>Model: powlekane lateksem RPL015 STORM WINTER</t>
        </is>
      </c>
    </row>
    <row r="390">
      <c r="A390" s="7" t="inlineStr">
        <is>
          <t>1-19-RPL015</t>
        </is>
      </c>
      <c r="B390" s="7" t="inlineStr">
        <is>
          <t>Rękawice powlekane lateksem RPL015 STORM WINTER</t>
        </is>
      </c>
      <c r="C390" s="7" t="inlineStr">
        <is>
          <t>100% poliester</t>
        </is>
      </c>
      <c r="D390" s="8" t="inlineStr"/>
      <c r="E390" s="9">
        <f>(F390-(F390*0.015))</f>
        <v/>
      </c>
      <c r="F390" s="9" t="n">
        <v>3.4</v>
      </c>
      <c r="G390" s="9">
        <f>F390*(1+0.025)</f>
        <v/>
      </c>
    </row>
    <row r="391" ht="18" customHeight="1">
      <c r="A391" s="6" t="inlineStr">
        <is>
          <t>Model: powlekane nitrylem RPN002 NITFOAM</t>
        </is>
      </c>
    </row>
    <row r="392">
      <c r="A392" s="7" t="inlineStr">
        <is>
          <t>1-19-RPN002</t>
        </is>
      </c>
      <c r="B392" s="7" t="inlineStr">
        <is>
          <t>Rękawice powlekane nitrylem RPN002 NITFOAM</t>
        </is>
      </c>
      <c r="C392" s="7" t="inlineStr"/>
      <c r="D392" s="8" t="inlineStr"/>
      <c r="E392" s="9">
        <f>(F392-(F392*0.015))</f>
        <v/>
      </c>
      <c r="F392" s="9" t="n">
        <v>2.8</v>
      </c>
      <c r="G392" s="9">
        <f>F392*(1+0.025)</f>
        <v/>
      </c>
    </row>
    <row r="393" ht="18" customHeight="1">
      <c r="A393" s="6" t="inlineStr">
        <is>
          <t>Model: powlekane nitrylem RPN003 NITRIL BLUE</t>
        </is>
      </c>
    </row>
    <row r="394">
      <c r="A394" s="7" t="inlineStr">
        <is>
          <t>1-19-RPN003</t>
        </is>
      </c>
      <c r="B394" s="7" t="inlineStr">
        <is>
          <t>Rękawice powlekane nitrylem RPN003 NITRIL BLUE</t>
        </is>
      </c>
      <c r="C394" s="7" t="inlineStr">
        <is>
          <t>100% poliester</t>
        </is>
      </c>
      <c r="D394" s="8" t="inlineStr"/>
      <c r="E394" s="9">
        <f>(F394-(F394*0.015))</f>
        <v/>
      </c>
      <c r="F394" s="9" t="n">
        <v>2.64</v>
      </c>
      <c r="G394" s="9">
        <f>F394*(1+0.025)</f>
        <v/>
      </c>
    </row>
    <row r="395" ht="18" customHeight="1">
      <c r="A395" s="6" t="inlineStr">
        <is>
          <t>Model: powlekane nitrylem RPN004 MODERNO</t>
        </is>
      </c>
    </row>
    <row r="396">
      <c r="A396" s="7" t="inlineStr">
        <is>
          <t>1-19-RPN004</t>
        </is>
      </c>
      <c r="B396" s="7" t="inlineStr">
        <is>
          <t>Rękawice powlekane nitrylem RPN004 MODERNO</t>
        </is>
      </c>
      <c r="C396" s="7" t="inlineStr"/>
      <c r="D396" s="8" t="inlineStr"/>
      <c r="E396" s="9">
        <f>(F396-(F396*0.015))</f>
        <v/>
      </c>
      <c r="F396" s="9" t="n">
        <v>5.2</v>
      </c>
      <c r="G396" s="9">
        <f>F396*(1+0.025)</f>
        <v/>
      </c>
    </row>
    <row r="397" ht="18" customHeight="1">
      <c r="A397" s="6" t="inlineStr">
        <is>
          <t>Model: powlekane nitrylem RPN005 MAGMA</t>
        </is>
      </c>
    </row>
    <row r="398">
      <c r="A398" s="7" t="inlineStr">
        <is>
          <t>1-19-RPN005</t>
        </is>
      </c>
      <c r="B398" s="7" t="inlineStr">
        <is>
          <t>Rękawice powlekane nitrylem RPN005 MAGMA</t>
        </is>
      </c>
      <c r="C398" s="7" t="inlineStr">
        <is>
          <t>100% poliester</t>
        </is>
      </c>
      <c r="D398" s="8" t="inlineStr"/>
      <c r="E398" s="9">
        <f>(F398-(F398*0.015))</f>
        <v/>
      </c>
      <c r="F398" s="9" t="n">
        <v>4</v>
      </c>
      <c r="G398" s="9">
        <f>F398*(1+0.025)</f>
        <v/>
      </c>
    </row>
    <row r="399" ht="18" customHeight="1">
      <c r="A399" s="6" t="inlineStr">
        <is>
          <t>Model: powlekane nitrylem RPN006 ANTI-CUT-N</t>
        </is>
      </c>
    </row>
    <row r="400">
      <c r="A400" s="7" t="inlineStr">
        <is>
          <t>1-19-RPN006</t>
        </is>
      </c>
      <c r="B400" s="7" t="inlineStr">
        <is>
          <t>Rękawice powlekane nitrylem RPN006 ANTI-CUT-N</t>
        </is>
      </c>
      <c r="C400" s="7" t="inlineStr">
        <is>
          <t>100% HDPE</t>
        </is>
      </c>
      <c r="D400" s="8" t="inlineStr"/>
      <c r="E400" s="9">
        <f>(F400-(F400*0.015))</f>
        <v/>
      </c>
      <c r="F400" s="9" t="n">
        <v>5.9</v>
      </c>
      <c r="G400" s="9">
        <f>F400*(1+0.025)</f>
        <v/>
      </c>
    </row>
    <row r="401" ht="18" customHeight="1">
      <c r="A401" s="6" t="inlineStr">
        <is>
          <t>Model: powlekane nitrylem RPN007 NITROFLEX</t>
        </is>
      </c>
    </row>
    <row r="402">
      <c r="A402" s="7" t="inlineStr">
        <is>
          <t>1-19-RPN007</t>
        </is>
      </c>
      <c r="B402" s="7" t="inlineStr">
        <is>
          <t>Rękawice powlekane nitrylem RPN007 NITROFLEX</t>
        </is>
      </c>
      <c r="C402" s="7" t="inlineStr">
        <is>
          <t>100% poliester</t>
        </is>
      </c>
      <c r="D402" s="8" t="inlineStr"/>
      <c r="E402" s="9">
        <f>(F402-(F402*0.015))</f>
        <v/>
      </c>
      <c r="F402" s="9" t="n">
        <v>1.5</v>
      </c>
      <c r="G402" s="9">
        <f>F402*(1+0.025)</f>
        <v/>
      </c>
    </row>
    <row r="403" ht="18" customHeight="1">
      <c r="A403" s="6" t="inlineStr">
        <is>
          <t>Model: powlekane poliuretanem RPP001 BLUEGRIP</t>
        </is>
      </c>
    </row>
    <row r="404">
      <c r="A404" s="7" t="inlineStr">
        <is>
          <t>1-19-RPP001</t>
        </is>
      </c>
      <c r="B404" s="7" t="inlineStr">
        <is>
          <t>Rękawice powlekane poliuretanem RPP001 BLUEGRIP</t>
        </is>
      </c>
      <c r="C404" s="7" t="inlineStr">
        <is>
          <t>100% nylon</t>
        </is>
      </c>
      <c r="D404" s="8" t="inlineStr"/>
      <c r="E404" s="9">
        <f>(F404-(F404*0.015))</f>
        <v/>
      </c>
      <c r="F404" s="9" t="n">
        <v>2.4</v>
      </c>
      <c r="G404" s="9">
        <f>F404*(1+0.025)</f>
        <v/>
      </c>
    </row>
    <row r="405" ht="18" customHeight="1">
      <c r="A405" s="6" t="inlineStr">
        <is>
          <t>Model: powlekane poliuretanem RPP002 BLACKGRIP</t>
        </is>
      </c>
    </row>
    <row r="406">
      <c r="A406" s="7" t="inlineStr">
        <is>
          <t>1-19-RPP002</t>
        </is>
      </c>
      <c r="B406" s="7" t="inlineStr">
        <is>
          <t>Rękawice powlekane poliuretanem RPP002 BLACKGRIP</t>
        </is>
      </c>
      <c r="C406" s="7" t="inlineStr">
        <is>
          <t>100% poliester</t>
        </is>
      </c>
      <c r="D406" s="8" t="inlineStr"/>
      <c r="E406" s="9">
        <f>(F406-(F406*0.015))</f>
        <v/>
      </c>
      <c r="F406" s="9" t="n">
        <v>1.3</v>
      </c>
      <c r="G406" s="9">
        <f>F406*(1+0.025)</f>
        <v/>
      </c>
    </row>
    <row r="407" ht="18" customHeight="1">
      <c r="A407" s="6" t="inlineStr">
        <is>
          <t>Model: powlekane poliuretanem RPP003 ANTI-CUT-P</t>
        </is>
      </c>
    </row>
    <row r="408">
      <c r="A408" s="7" t="inlineStr">
        <is>
          <t>1-19-RPP003</t>
        </is>
      </c>
      <c r="B408" s="7" t="inlineStr">
        <is>
          <t>Rękawice powlekane poliuretanem RPP003 ANTI-CUT-P</t>
        </is>
      </c>
      <c r="C408" s="7" t="inlineStr">
        <is>
          <t>100% HDPE</t>
        </is>
      </c>
      <c r="D408" s="8" t="inlineStr"/>
      <c r="E408" s="9">
        <f>(F408-(F408*0.015))</f>
        <v/>
      </c>
      <c r="F408" s="9" t="n">
        <v>5.7</v>
      </c>
      <c r="G408" s="9">
        <f>F408*(1+0.025)</f>
        <v/>
      </c>
    </row>
    <row r="409" ht="18" customHeight="1">
      <c r="A409" s="6" t="inlineStr">
        <is>
          <t>Model: ze skóry dwoinowej RSD001 REDGRIP</t>
        </is>
      </c>
    </row>
    <row r="410">
      <c r="A410" s="7" t="inlineStr">
        <is>
          <t>1-19-RSD001</t>
        </is>
      </c>
      <c r="B410" s="7" t="inlineStr">
        <is>
          <t>Rękawice ze skóry dwoinowej RSD001 REDGRIP</t>
        </is>
      </c>
      <c r="C410" s="7" t="inlineStr"/>
      <c r="D410" s="8" t="inlineStr"/>
      <c r="E410" s="9">
        <f>(F410-(F410*0.015))</f>
        <v/>
      </c>
      <c r="F410" s="9" t="n">
        <v>5.1</v>
      </c>
      <c r="G410" s="9">
        <f>F410*(1+0.025)</f>
        <v/>
      </c>
    </row>
    <row r="411" ht="18" customHeight="1">
      <c r="A411" s="6" t="inlineStr">
        <is>
          <t>Model: ze skóry dwoinowej RSD002 REDSTRONG</t>
        </is>
      </c>
    </row>
    <row r="412">
      <c r="A412" s="7" t="inlineStr">
        <is>
          <t>1-19-RSD002</t>
        </is>
      </c>
      <c r="B412" s="7" t="inlineStr">
        <is>
          <t>Rękawice ze skóry dwoinowej RSD002 REDSTRONG</t>
        </is>
      </c>
      <c r="C412" s="7" t="inlineStr"/>
      <c r="D412" s="8" t="inlineStr"/>
      <c r="E412" s="9">
        <f>(F412-(F412*0.015))</f>
        <v/>
      </c>
      <c r="F412" s="9" t="n">
        <v>7.3</v>
      </c>
      <c r="G412" s="9">
        <f>F412*(1+0.025)</f>
        <v/>
      </c>
    </row>
    <row r="413" ht="18" customHeight="1">
      <c r="A413" s="6" t="inlineStr">
        <is>
          <t>Model: ze skóry dwoinowej RSD003 YELLOWGRIP</t>
        </is>
      </c>
    </row>
    <row r="414">
      <c r="A414" s="7" t="inlineStr">
        <is>
          <t>1-19-RSD003</t>
        </is>
      </c>
      <c r="B414" s="7" t="inlineStr">
        <is>
          <t>Rękawice ze skóry dwoinowej RSD003 YELLOWGRIP</t>
        </is>
      </c>
      <c r="C414" s="7" t="inlineStr"/>
      <c r="D414" s="8" t="inlineStr"/>
      <c r="E414" s="9">
        <f>(F414-(F414*0.015))</f>
        <v/>
      </c>
      <c r="F414" s="9" t="n">
        <v>6.9</v>
      </c>
      <c r="G414" s="9">
        <f>F414*(1+0.025)</f>
        <v/>
      </c>
    </row>
    <row r="415" ht="18" customHeight="1">
      <c r="A415" s="6" t="inlineStr">
        <is>
          <t>Model: ze skóry licowej RSL001 GARDEN FLUO</t>
        </is>
      </c>
    </row>
    <row r="416">
      <c r="A416" s="7" t="inlineStr">
        <is>
          <t>1-19-RSL001</t>
        </is>
      </c>
      <c r="B416" s="7" t="inlineStr">
        <is>
          <t>Rękawice ze skóry licowej RSL001 GARDEN  FLUO</t>
        </is>
      </c>
      <c r="C416" s="7" t="inlineStr"/>
      <c r="D416" s="8" t="inlineStr"/>
      <c r="E416" s="9">
        <f>(F416-(F416*0.015))</f>
        <v/>
      </c>
      <c r="F416" s="9" t="n">
        <v>13.6</v>
      </c>
      <c r="G416" s="9">
        <f>F416*(1+0.025)</f>
        <v/>
      </c>
    </row>
    <row r="417" ht="18" customHeight="1">
      <c r="A417" s="6" t="inlineStr">
        <is>
          <t>Model: ze skóry licowej RSL002 SOFTGRIP</t>
        </is>
      </c>
    </row>
    <row r="418">
      <c r="A418" s="7" t="inlineStr">
        <is>
          <t>1-19-RSL002</t>
        </is>
      </c>
      <c r="B418" s="7" t="inlineStr">
        <is>
          <t>Rękawice ze skóry licowej RSL002 SOFTGRIP</t>
        </is>
      </c>
      <c r="C418" s="7" t="inlineStr"/>
      <c r="D418" s="8" t="inlineStr"/>
      <c r="E418" s="9">
        <f>(F418-(F418*0.015))</f>
        <v/>
      </c>
      <c r="F418" s="9" t="n">
        <v>8.699999999999999</v>
      </c>
      <c r="G418" s="9">
        <f>F418*(1+0.025)</f>
        <v/>
      </c>
    </row>
    <row r="419" ht="18" customHeight="1">
      <c r="A419" s="6" t="inlineStr">
        <is>
          <t>Model: ze skóry licowej RSL003 SOFTGRIP+</t>
        </is>
      </c>
    </row>
    <row r="420">
      <c r="A420" s="7" t="inlineStr">
        <is>
          <t>1-19-RSL003</t>
        </is>
      </c>
      <c r="B420" s="7" t="inlineStr">
        <is>
          <t>Rękawice ze skóry licowej RSL003 SOFTGRIP+</t>
        </is>
      </c>
      <c r="C420" s="7" t="inlineStr"/>
      <c r="D420" s="8" t="inlineStr"/>
      <c r="E420" s="9">
        <f>(F420-(F420*0.015))</f>
        <v/>
      </c>
      <c r="F420" s="9" t="n">
        <v>6.5</v>
      </c>
      <c r="G420" s="9">
        <f>F420*(1+0.025)</f>
        <v/>
      </c>
    </row>
    <row r="421" ht="18" customHeight="1">
      <c r="A421" s="6" t="inlineStr">
        <is>
          <t>Model: ze skóry licowej RSL004 FLUO</t>
        </is>
      </c>
    </row>
    <row r="422">
      <c r="A422" s="7" t="inlineStr">
        <is>
          <t>1-19-RSL004</t>
        </is>
      </c>
      <c r="B422" s="7" t="inlineStr">
        <is>
          <t>Rękawice ze skóry licowej RSL004 FLUO</t>
        </is>
      </c>
      <c r="C422" s="7" t="inlineStr"/>
      <c r="D422" s="8" t="inlineStr"/>
      <c r="E422" s="9">
        <f>(F422-(F422*0.015))</f>
        <v/>
      </c>
      <c r="F422" s="9" t="n">
        <v>8.699999999999999</v>
      </c>
      <c r="G422" s="9">
        <f>F422*(1+0.025)</f>
        <v/>
      </c>
    </row>
    <row r="423" ht="18" customHeight="1">
      <c r="A423" s="6" t="inlineStr">
        <is>
          <t>Model: ze skóry licowej RSL005 HEAVYGRIP</t>
        </is>
      </c>
    </row>
    <row r="424">
      <c r="A424" s="7" t="inlineStr">
        <is>
          <t>1-19-RSL005</t>
        </is>
      </c>
      <c r="B424" s="7" t="inlineStr">
        <is>
          <t>Rękawice ze skóry licowej RSL005 HEAVYGRIP</t>
        </is>
      </c>
      <c r="C424" s="7" t="inlineStr"/>
      <c r="D424" s="8" t="inlineStr"/>
      <c r="E424" s="9">
        <f>(F424-(F424*0.015))</f>
        <v/>
      </c>
      <c r="F424" s="9" t="n">
        <v>17.7</v>
      </c>
      <c r="G424" s="9">
        <f>F424*(1+0.025)</f>
        <v/>
      </c>
    </row>
    <row r="425" ht="18" customHeight="1">
      <c r="A425" s="6" t="inlineStr">
        <is>
          <t>Model: ze skóry licowej RSL006 HARDGRIP</t>
        </is>
      </c>
    </row>
    <row r="426">
      <c r="A426" s="7" t="inlineStr">
        <is>
          <t>1-19-RSL006</t>
        </is>
      </c>
      <c r="B426" s="7" t="inlineStr">
        <is>
          <t>Rękawice ze skóry licowej RSL006 HARDGRIP</t>
        </is>
      </c>
      <c r="C426" s="7" t="inlineStr"/>
      <c r="D426" s="8" t="inlineStr"/>
      <c r="E426" s="9">
        <f>(F426-(F426*0.015))</f>
        <v/>
      </c>
      <c r="F426" s="9" t="n">
        <v>8.4</v>
      </c>
      <c r="G426" s="9">
        <f>F426*(1+0.025)</f>
        <v/>
      </c>
    </row>
    <row r="427" ht="18" customHeight="1">
      <c r="A427" s="6" t="inlineStr">
        <is>
          <t>Model: ze skóry licowej RSL007 LIGHTGRIP</t>
        </is>
      </c>
    </row>
    <row r="428">
      <c r="A428" s="7" t="inlineStr">
        <is>
          <t>1-19-RSL007</t>
        </is>
      </c>
      <c r="B428" s="7" t="inlineStr">
        <is>
          <t>Rękawice ze skóry licowej RSL007 LIGHTGRIP</t>
        </is>
      </c>
      <c r="C428" s="7" t="inlineStr"/>
      <c r="D428" s="8" t="inlineStr"/>
      <c r="E428" s="9">
        <f>(F428-(F428*0.015))</f>
        <v/>
      </c>
      <c r="F428" s="9" t="n">
        <v>7.2</v>
      </c>
      <c r="G428" s="9">
        <f>F428*(1+0.025)</f>
        <v/>
      </c>
    </row>
    <row r="429" ht="18" customHeight="1">
      <c r="A429" s="6" t="inlineStr">
        <is>
          <t>Model: typu Mechanik RSM001 SMART GRIP</t>
        </is>
      </c>
    </row>
    <row r="430">
      <c r="A430" s="7" t="inlineStr">
        <is>
          <t>1-19-RSM001</t>
        </is>
      </c>
      <c r="B430" s="7" t="inlineStr">
        <is>
          <t>Rękawice typu Mechanik RSM001 SMART GRIP</t>
        </is>
      </c>
      <c r="C430" s="7" t="inlineStr">
        <is>
          <t>100% poliester</t>
        </is>
      </c>
      <c r="D430" s="8" t="inlineStr"/>
      <c r="E430" s="9">
        <f>(F430-(F430*0.015))</f>
        <v/>
      </c>
      <c r="F430" s="9" t="n">
        <v>15.2</v>
      </c>
      <c r="G430" s="9">
        <f>F430*(1+0.025)</f>
        <v/>
      </c>
    </row>
    <row r="431" ht="18" customHeight="1">
      <c r="A431" s="6" t="inlineStr">
        <is>
          <t>Model: typu Mechanik RSM002 AIRGRIP</t>
        </is>
      </c>
    </row>
    <row r="432">
      <c r="A432" s="7" t="inlineStr">
        <is>
          <t>1-19-RSM002</t>
        </is>
      </c>
      <c r="B432" s="7" t="inlineStr">
        <is>
          <t>Rękawice typu Mechanik RSM002 AIRGRIP</t>
        </is>
      </c>
      <c r="C432" s="7" t="inlineStr"/>
      <c r="D432" s="8" t="inlineStr"/>
      <c r="E432" s="9">
        <f>(F432-(F432*0.015))</f>
        <v/>
      </c>
      <c r="F432" s="9" t="n">
        <v>19.3</v>
      </c>
      <c r="G432" s="9">
        <f>F432*(1+0.025)</f>
        <v/>
      </c>
    </row>
    <row r="433" ht="18" customHeight="1">
      <c r="A433" s="6" t="inlineStr">
        <is>
          <t>Model: typu Mechanik RSM003 FLEXGRIP</t>
        </is>
      </c>
    </row>
    <row r="434">
      <c r="A434" s="7" t="inlineStr">
        <is>
          <t>1-19-RSM003</t>
        </is>
      </c>
      <c r="B434" s="7" t="inlineStr">
        <is>
          <t>Rękawice typu Mechanik RSM003 FLEXGRIP</t>
        </is>
      </c>
      <c r="C434" s="7" t="inlineStr"/>
      <c r="D434" s="8" t="inlineStr"/>
      <c r="E434" s="9">
        <f>(F434-(F434*0.015))</f>
        <v/>
      </c>
      <c r="F434" s="9" t="n">
        <v>25.5</v>
      </c>
      <c r="G434" s="9">
        <f>F434*(1+0.025)</f>
        <v/>
      </c>
    </row>
    <row r="435" ht="18" customHeight="1">
      <c r="A435" s="6" t="inlineStr">
        <is>
          <t>Model: typu Mechanik RSM004 FLUOGRIP</t>
        </is>
      </c>
    </row>
    <row r="436">
      <c r="A436" s="7" t="inlineStr">
        <is>
          <t>1-19-RSM004</t>
        </is>
      </c>
      <c r="B436" s="7" t="inlineStr">
        <is>
          <t>Rękawice typu Mechanik RSM004 FLUOGRIP</t>
        </is>
      </c>
      <c r="C436" s="7" t="inlineStr"/>
      <c r="D436" s="8" t="inlineStr"/>
      <c r="E436" s="9">
        <f>(F436-(F436*0.015))</f>
        <v/>
      </c>
      <c r="F436" s="9" t="n">
        <v>19.5</v>
      </c>
      <c r="G436" s="9">
        <f>F436*(1+0.025)</f>
        <v/>
      </c>
    </row>
    <row r="437" ht="18" customHeight="1">
      <c r="A437" s="6" t="inlineStr">
        <is>
          <t>Model: typu Mechanik RSM005 PROGUARD</t>
        </is>
      </c>
    </row>
    <row r="438">
      <c r="A438" s="7" t="inlineStr">
        <is>
          <t>1-19-RSM005</t>
        </is>
      </c>
      <c r="B438" s="7" t="inlineStr">
        <is>
          <t>Rękawice typu Mechanik RSM005 PROGUARD</t>
        </is>
      </c>
      <c r="C438" s="7" t="inlineStr"/>
      <c r="D438" s="8" t="inlineStr"/>
      <c r="E438" s="9">
        <f>(F438-(F438*0.015))</f>
        <v/>
      </c>
      <c r="F438" s="9" t="n">
        <v>27</v>
      </c>
      <c r="G438" s="9">
        <f>F438*(1+0.025)</f>
        <v/>
      </c>
    </row>
    <row r="439" ht="18" customHeight="1">
      <c r="A439" s="6" t="inlineStr">
        <is>
          <t>Model: typu Mechanik RSM006 SOLIDGRIP</t>
        </is>
      </c>
    </row>
    <row r="440">
      <c r="A440" s="7" t="inlineStr">
        <is>
          <t>1-19-RSM006</t>
        </is>
      </c>
      <c r="B440" s="7" t="inlineStr">
        <is>
          <t>Rękawice typu Mechanik RSM006 SOLIDGRIP</t>
        </is>
      </c>
      <c r="C440" s="7" t="inlineStr"/>
      <c r="D440" s="8" t="inlineStr"/>
      <c r="E440" s="9">
        <f>(F440-(F440*0.015))</f>
        <v/>
      </c>
      <c r="F440" s="9" t="n">
        <v>49.8</v>
      </c>
      <c r="G440" s="9">
        <f>F440*(1+0.025)</f>
        <v/>
      </c>
    </row>
    <row r="441" ht="18" customHeight="1">
      <c r="A441" s="6" t="inlineStr">
        <is>
          <t>Model: typu Mechanik RSM007 PROGRIP</t>
        </is>
      </c>
    </row>
    <row r="442">
      <c r="A442" s="7" t="inlineStr">
        <is>
          <t>1-19-RSM007</t>
        </is>
      </c>
      <c r="B442" s="7" t="inlineStr">
        <is>
          <t>Rękawice typu Mechanik RSM007 PROGRIP</t>
        </is>
      </c>
      <c r="C442" s="7" t="inlineStr"/>
      <c r="D442" s="8" t="inlineStr"/>
      <c r="E442" s="9">
        <f>(F442-(F442*0.015))</f>
        <v/>
      </c>
      <c r="F442" s="9" t="n">
        <v>26.6</v>
      </c>
      <c r="G442" s="9">
        <f>F442*(1+0.025)</f>
        <v/>
      </c>
    </row>
    <row r="443" ht="18" customHeight="1">
      <c r="A443" s="6" t="inlineStr">
        <is>
          <t>Model: typu Mechanik RSM008 DEERGRIP</t>
        </is>
      </c>
    </row>
    <row r="444">
      <c r="A444" s="7" t="inlineStr">
        <is>
          <t>1-19-RSM008</t>
        </is>
      </c>
      <c r="B444" s="7" t="inlineStr">
        <is>
          <t>Rękawice typu Mechanik RSM008 DEERGRIP</t>
        </is>
      </c>
      <c r="C444" s="7" t="inlineStr"/>
      <c r="D444" s="8" t="inlineStr"/>
      <c r="E444" s="9">
        <f>(F444-(F444*0.015))</f>
        <v/>
      </c>
      <c r="F444" s="9" t="n">
        <v>43.6</v>
      </c>
      <c r="G444" s="9">
        <f>F444*(1+0.025)</f>
        <v/>
      </c>
    </row>
    <row r="445" ht="18" customHeight="1">
      <c r="A445" s="6" t="inlineStr">
        <is>
          <t>Model: skórzane dla Spawacza RSPAW001 WELDER</t>
        </is>
      </c>
    </row>
    <row r="446">
      <c r="A446" s="7" t="inlineStr">
        <is>
          <t>1-19-RSPAW001</t>
        </is>
      </c>
      <c r="B446" s="7" t="inlineStr">
        <is>
          <t>Rękawice skórzane dla Spawacza RSPAW001 WELDER</t>
        </is>
      </c>
      <c r="C446" s="7" t="inlineStr"/>
      <c r="D446" s="8" t="inlineStr"/>
      <c r="E446" s="9">
        <f>(F446-(F446*0.015))</f>
        <v/>
      </c>
      <c r="F446" s="9" t="n">
        <v>12.1</v>
      </c>
      <c r="G446" s="9">
        <f>F446*(1+0.025)</f>
        <v/>
      </c>
    </row>
    <row r="447" ht="18" customHeight="1">
      <c r="A447" s="6" t="inlineStr">
        <is>
          <t>Model: skórzane dla Spawacza RSPAW002 WELDER HEAVY</t>
        </is>
      </c>
    </row>
    <row r="448">
      <c r="A448" s="7" t="inlineStr">
        <is>
          <t>1-19-RSPAW002</t>
        </is>
      </c>
      <c r="B448" s="7" t="inlineStr">
        <is>
          <t>Rękawice skórzane dla Spawacza RSPAW002 WELDER HEAVY</t>
        </is>
      </c>
      <c r="C448" s="7" t="inlineStr"/>
      <c r="D448" s="8" t="inlineStr"/>
      <c r="E448" s="9">
        <f>(F448-(F448*0.015))</f>
        <v/>
      </c>
      <c r="F448" s="9" t="n">
        <v>12.1</v>
      </c>
      <c r="G448" s="9">
        <f>F448*(1+0.025)</f>
        <v/>
      </c>
    </row>
    <row r="449" ht="18" customHeight="1">
      <c r="A449" s="6" t="inlineStr">
        <is>
          <t>Model: skórzane dla Spawacza RSPAW003 TIG</t>
        </is>
      </c>
    </row>
    <row r="450">
      <c r="A450" s="7" t="inlineStr">
        <is>
          <t>1-19-RSPAW003</t>
        </is>
      </c>
      <c r="B450" s="7" t="inlineStr">
        <is>
          <t>Rękawice skórzane dla Spawacza RSPAW003 TIG</t>
        </is>
      </c>
      <c r="C450" s="7" t="inlineStr"/>
      <c r="D450" s="8" t="inlineStr"/>
      <c r="E450" s="9">
        <f>(F450-(F450*0.015))</f>
        <v/>
      </c>
      <c r="F450" s="9" t="n">
        <v>12.9</v>
      </c>
      <c r="G450" s="9">
        <f>F450*(1+0.025)</f>
        <v/>
      </c>
    </row>
    <row r="452" ht="26" customHeight="1">
      <c r="A452" s="3" t="inlineStr">
        <is>
          <t>KOLEKCJA ACCESSORIES</t>
        </is>
      </c>
    </row>
    <row r="453">
      <c r="A453" s="4" t="inlineStr">
        <is>
          <t>Kod</t>
        </is>
      </c>
      <c r="B453" s="4" t="inlineStr">
        <is>
          <t>Nazwa</t>
        </is>
      </c>
      <c r="C453" s="4" t="inlineStr">
        <is>
          <t>Skład</t>
        </is>
      </c>
      <c r="D453" s="4" t="inlineStr">
        <is>
          <t>Gramatura</t>
        </is>
      </c>
      <c r="E453" s="4" t="inlineStr">
        <is>
          <t>GOTÓWKA</t>
        </is>
      </c>
      <c r="F453" s="4" t="inlineStr">
        <is>
          <t>14/30 DNI</t>
        </is>
      </c>
      <c r="G453" s="5" t="inlineStr">
        <is>
          <t>90 DNI</t>
        </is>
      </c>
    </row>
    <row r="454" ht="18" customHeight="1">
      <c r="A454" s="6" t="inlineStr">
        <is>
          <t>Model: z długim rękawem</t>
        </is>
      </c>
    </row>
    <row r="455">
      <c r="A455" s="7" t="inlineStr">
        <is>
          <t>1-66-000</t>
        </is>
      </c>
      <c r="B455" s="7" t="inlineStr">
        <is>
          <t>Leginsy termoaktywne</t>
        </is>
      </c>
      <c r="C455" s="7" t="inlineStr">
        <is>
          <t>62% poliamid / 30% poliester / 8% spandeks</t>
        </is>
      </c>
      <c r="D455" s="8" t="inlineStr">
        <is>
          <t>255 +/- 10 g/m2</t>
        </is>
      </c>
      <c r="E455" s="9">
        <f>(F455-(F455*0.015))</f>
        <v/>
      </c>
      <c r="F455" s="9" t="n">
        <v>42.9</v>
      </c>
      <c r="G455" s="9">
        <f>F455*(1+0.025)</f>
        <v/>
      </c>
    </row>
    <row r="456">
      <c r="A456" s="7" t="inlineStr">
        <is>
          <t>1-67-000</t>
        </is>
      </c>
      <c r="B456" s="7" t="inlineStr">
        <is>
          <t>Koszulka termoaktywna z długim rękawem</t>
        </is>
      </c>
      <c r="C456" s="7" t="inlineStr">
        <is>
          <t>62% poliamid / 30% poliester / 8% spandeks</t>
        </is>
      </c>
      <c r="D456" s="8" t="inlineStr">
        <is>
          <t>255 +/- 10 g/m2</t>
        </is>
      </c>
      <c r="E456" s="9">
        <f>(F456-(F456*0.015))</f>
        <v/>
      </c>
      <c r="F456" s="9" t="n">
        <v>49.4</v>
      </c>
      <c r="G456" s="9">
        <f>F456*(1+0.025)</f>
        <v/>
      </c>
    </row>
    <row r="457" ht="18" customHeight="1">
      <c r="A457" s="6" t="inlineStr">
        <is>
          <t>Model: elastyczne typu X</t>
        </is>
      </c>
    </row>
    <row r="458">
      <c r="A458" s="7" t="inlineStr">
        <is>
          <t>1-24-002</t>
        </is>
      </c>
      <c r="B458" s="7" t="inlineStr">
        <is>
          <t>Szelki elastyczne typu X</t>
        </is>
      </c>
      <c r="C458" s="7" t="inlineStr"/>
      <c r="D458" s="8" t="inlineStr"/>
      <c r="E458" s="9">
        <f>(F458-(F458*0.015))</f>
        <v/>
      </c>
      <c r="F458" s="9" t="n">
        <v>40</v>
      </c>
      <c r="G458" s="9">
        <f>F458*(1+0.025)</f>
        <v/>
      </c>
    </row>
    <row r="459" ht="18" customHeight="1">
      <c r="A459" s="6" t="inlineStr">
        <is>
          <t>Model: elastyczne typu Y</t>
        </is>
      </c>
    </row>
    <row r="460">
      <c r="A460" s="7" t="inlineStr">
        <is>
          <t>1-24-003</t>
        </is>
      </c>
      <c r="B460" s="7" t="inlineStr">
        <is>
          <t>Szelki elastyczne typu Y</t>
        </is>
      </c>
      <c r="C460" s="7" t="inlineStr">
        <is>
          <t>82% poliester / 18% lateks</t>
        </is>
      </c>
      <c r="D460" s="8" t="inlineStr"/>
      <c r="E460" s="9">
        <f>(F460-(F460*0.015))</f>
        <v/>
      </c>
      <c r="F460" s="9" t="n">
        <v>34.6</v>
      </c>
      <c r="G460" s="9">
        <f>F460*(1+0.025)</f>
        <v/>
      </c>
    </row>
    <row r="461" ht="18" customHeight="1">
      <c r="A461" s="6" t="inlineStr">
        <is>
          <t>Model: elastyczny</t>
        </is>
      </c>
    </row>
    <row r="462">
      <c r="A462" s="7" t="inlineStr">
        <is>
          <t>1-23-00E</t>
        </is>
      </c>
      <c r="B462" s="7" t="inlineStr">
        <is>
          <t>Pasek elastyczny</t>
        </is>
      </c>
      <c r="C462" s="7" t="inlineStr">
        <is>
          <t>95% poliester / 5% elastan</t>
        </is>
      </c>
      <c r="D462" s="8" t="inlineStr"/>
      <c r="E462" s="9">
        <f>(F462-(F462*0.015))</f>
        <v/>
      </c>
      <c r="F462" s="9" t="n">
        <v>27.4</v>
      </c>
      <c r="G462" s="9">
        <f>F462*(1+0.025)</f>
        <v/>
      </c>
    </row>
    <row r="463" ht="18" customHeight="1">
      <c r="A463" s="6" t="inlineStr">
        <is>
          <t>Model: parciany</t>
        </is>
      </c>
    </row>
    <row r="464">
      <c r="A464" s="7" t="inlineStr">
        <is>
          <t>1-23-00P</t>
        </is>
      </c>
      <c r="B464" s="7" t="inlineStr">
        <is>
          <t>Pasek parciany</t>
        </is>
      </c>
      <c r="C464" s="7" t="inlineStr"/>
      <c r="D464" s="8" t="inlineStr"/>
      <c r="E464" s="9">
        <f>(F464-(F464*0.015))</f>
        <v/>
      </c>
      <c r="F464" s="9" t="n">
        <v>26.1</v>
      </c>
      <c r="G464" s="9">
        <f>F464*(1+0.025)</f>
        <v/>
      </c>
    </row>
    <row r="465" ht="18" customHeight="1">
      <c r="A465" s="6" t="inlineStr">
        <is>
          <t>Model: skórzany</t>
        </is>
      </c>
    </row>
    <row r="466">
      <c r="A466" s="7" t="inlineStr">
        <is>
          <t>1-23-00S</t>
        </is>
      </c>
      <c r="B466" s="7" t="inlineStr">
        <is>
          <t>Pasek skórzany</t>
        </is>
      </c>
      <c r="C466" s="7" t="inlineStr"/>
      <c r="D466" s="8" t="inlineStr"/>
      <c r="E466" s="9">
        <f>(F466-(F466*0.015))</f>
        <v/>
      </c>
      <c r="F466" s="9" t="n">
        <v>62.2</v>
      </c>
      <c r="G466" s="9">
        <f>F466*(1+0.025)</f>
        <v/>
      </c>
    </row>
    <row r="467" ht="18" customHeight="1">
      <c r="A467" s="6" t="inlineStr">
        <is>
          <t>Model: K-PAD V1</t>
        </is>
      </c>
    </row>
    <row r="468">
      <c r="A468" s="7" t="inlineStr">
        <is>
          <t>1-42-KPADV1</t>
        </is>
      </c>
      <c r="B468" s="7" t="inlineStr">
        <is>
          <t>Nakolanniki K-PAD V1</t>
        </is>
      </c>
      <c r="C468" s="7" t="inlineStr"/>
      <c r="D468" s="8" t="inlineStr"/>
      <c r="E468" s="9">
        <f>(F468-(F468*0.015))</f>
        <v/>
      </c>
      <c r="F468" s="9" t="n">
        <v>59.8</v>
      </c>
      <c r="G468" s="9">
        <f>F468*(1+0.025)</f>
        <v/>
      </c>
    </row>
    <row r="469" ht="18" customHeight="1">
      <c r="A469" s="6" t="inlineStr">
        <is>
          <t>Model: K-PAD V2</t>
        </is>
      </c>
    </row>
    <row r="470">
      <c r="A470" s="7" t="inlineStr">
        <is>
          <t>1-42-KPADV2</t>
        </is>
      </c>
      <c r="B470" s="7" t="inlineStr">
        <is>
          <t>Nakolanniki K-PAD V2</t>
        </is>
      </c>
      <c r="C470" s="7" t="inlineStr"/>
      <c r="D470" s="8" t="inlineStr"/>
      <c r="E470" s="9">
        <f>(F470-(F470*0.015))</f>
        <v/>
      </c>
      <c r="F470" s="9" t="n">
        <v>57.8</v>
      </c>
      <c r="G470" s="9">
        <f>F470*(1+0.025)</f>
        <v/>
      </c>
    </row>
    <row r="471" ht="18" customHeight="1">
      <c r="A471" s="6" t="inlineStr">
        <is>
          <t>Model: Wkładki nakolannikowe K-SAFE1</t>
        </is>
      </c>
    </row>
    <row r="472">
      <c r="A472" s="7" t="inlineStr">
        <is>
          <t>1-42-KSAFE1</t>
        </is>
      </c>
      <c r="B472" s="7" t="inlineStr">
        <is>
          <t>Wkładki nakolannikowe K-SAFE1</t>
        </is>
      </c>
      <c r="C472" s="7" t="inlineStr"/>
      <c r="D472" s="8" t="inlineStr"/>
      <c r="E472" s="9">
        <f>(F472-(F472*0.015))</f>
        <v/>
      </c>
      <c r="F472" s="9" t="n">
        <v>23.1</v>
      </c>
      <c r="G472" s="9">
        <f>F472*(1+0.025)</f>
        <v/>
      </c>
    </row>
    <row r="473" ht="18" customHeight="1">
      <c r="A473" s="6" t="inlineStr">
        <is>
          <t>Model: wiszące</t>
        </is>
      </c>
    </row>
    <row r="474">
      <c r="A474" s="7" t="inlineStr">
        <is>
          <t>1-00-KWIS001</t>
        </is>
      </c>
      <c r="B474" s="7" t="inlineStr">
        <is>
          <t>Kieszenie wiszące</t>
        </is>
      </c>
      <c r="C474" s="7" t="inlineStr">
        <is>
          <t>100% poliester</t>
        </is>
      </c>
      <c r="D474" s="8" t="inlineStr"/>
      <c r="E474" s="9">
        <f>(F474-(F474*0.015))</f>
        <v/>
      </c>
      <c r="F474" s="9" t="n">
        <v>16.9</v>
      </c>
      <c r="G474" s="9">
        <f>F474*(1+0.025)</f>
        <v/>
      </c>
    </row>
    <row r="476" ht="26" customHeight="1">
      <c r="A476" s="3" t="inlineStr">
        <is>
          <t>KOLEKCJA SARA SHOES</t>
        </is>
      </c>
    </row>
    <row r="477">
      <c r="A477" s="4" t="inlineStr">
        <is>
          <t>Kod</t>
        </is>
      </c>
      <c r="B477" s="4" t="inlineStr">
        <is>
          <t>Nazwa</t>
        </is>
      </c>
      <c r="C477" s="4" t="inlineStr">
        <is>
          <t>Skład</t>
        </is>
      </c>
      <c r="D477" s="4" t="inlineStr">
        <is>
          <t>Gramatura</t>
        </is>
      </c>
      <c r="E477" s="4" t="inlineStr">
        <is>
          <t>GOTÓWKA</t>
        </is>
      </c>
      <c r="F477" s="4" t="inlineStr">
        <is>
          <t>14/30 DNI</t>
        </is>
      </c>
      <c r="G477" s="5" t="inlineStr">
        <is>
          <t>90 DNI</t>
        </is>
      </c>
    </row>
    <row r="478" ht="18" customHeight="1">
      <c r="A478" s="6" t="inlineStr">
        <is>
          <t>Model: Półbuty bezpieczne OSTRAVA S1 FO SR</t>
        </is>
      </c>
    </row>
    <row r="479">
      <c r="A479" s="7" t="inlineStr">
        <is>
          <t>1-25-01001</t>
        </is>
      </c>
      <c r="B479" s="7" t="inlineStr">
        <is>
          <t>Półbuty bezpieczne OSTRAVA S1 FO SR</t>
        </is>
      </c>
      <c r="C479" s="7" t="inlineStr"/>
      <c r="D479" s="8" t="inlineStr"/>
      <c r="E479" s="9">
        <f>(F479-(F479*0.015))</f>
        <v/>
      </c>
      <c r="F479" s="9" t="n">
        <v>61.1</v>
      </c>
      <c r="G479" s="9">
        <f>F479*(1+0.025)</f>
        <v/>
      </c>
    </row>
    <row r="480" ht="18" customHeight="1">
      <c r="A480" s="6" t="inlineStr">
        <is>
          <t>Model: Półbuty bezpieczne OSTRAVA S3 FO SR</t>
        </is>
      </c>
    </row>
    <row r="481">
      <c r="A481" s="7" t="inlineStr">
        <is>
          <t>1-25-01002</t>
        </is>
      </c>
      <c r="B481" s="7" t="inlineStr">
        <is>
          <t>Półbuty bezpieczne OSTRAVA S3 FO SR</t>
        </is>
      </c>
      <c r="C481" s="7" t="inlineStr"/>
      <c r="D481" s="8" t="inlineStr"/>
      <c r="E481" s="9">
        <f>(F481-(F481*0.015))</f>
        <v/>
      </c>
      <c r="F481" s="9" t="n">
        <v>64.7</v>
      </c>
      <c r="G481" s="9">
        <f>F481*(1+0.025)</f>
        <v/>
      </c>
    </row>
    <row r="482" ht="18" customHeight="1">
      <c r="A482" s="6" t="inlineStr">
        <is>
          <t>Model: Trzewiki zawodowe BRNO O1 FO SR</t>
        </is>
      </c>
    </row>
    <row r="483">
      <c r="A483" s="7" t="inlineStr">
        <is>
          <t>1-25-01003</t>
        </is>
      </c>
      <c r="B483" s="7" t="inlineStr">
        <is>
          <t>Trzewiki zawodowe BRNO O1 FO SR</t>
        </is>
      </c>
      <c r="C483" s="7" t="inlineStr"/>
      <c r="D483" s="8" t="inlineStr"/>
      <c r="E483" s="9">
        <f>(F483-(F483*0.015))</f>
        <v/>
      </c>
      <c r="F483" s="9" t="n">
        <v>58.3</v>
      </c>
      <c r="G483" s="9">
        <f>F483*(1+0.025)</f>
        <v/>
      </c>
    </row>
    <row r="484" ht="18" customHeight="1">
      <c r="A484" s="6" t="inlineStr">
        <is>
          <t>Model: Trzewiki bezpieczne BRNO S1 FO SR</t>
        </is>
      </c>
    </row>
    <row r="485">
      <c r="A485" s="7" t="inlineStr">
        <is>
          <t>1-25-01004</t>
        </is>
      </c>
      <c r="B485" s="7" t="inlineStr">
        <is>
          <t>Trzewiki bezpieczne BRNO S1 FO SR</t>
        </is>
      </c>
      <c r="C485" s="7" t="inlineStr"/>
      <c r="D485" s="8" t="inlineStr"/>
      <c r="E485" s="9">
        <f>(F485-(F485*0.015))</f>
        <v/>
      </c>
      <c r="F485" s="9" t="n">
        <v>61.1</v>
      </c>
      <c r="G485" s="9">
        <f>F485*(1+0.025)</f>
        <v/>
      </c>
    </row>
    <row r="486" ht="18" customHeight="1">
      <c r="A486" s="6" t="inlineStr">
        <is>
          <t>Model: Trzewiki bezpieczne BRNO S3 FO SR</t>
        </is>
      </c>
    </row>
    <row r="487">
      <c r="A487" s="7" t="inlineStr">
        <is>
          <t>1-25-01005</t>
        </is>
      </c>
      <c r="B487" s="7" t="inlineStr">
        <is>
          <t>Trzewiki bezpieczne BRNO S3 FO SR</t>
        </is>
      </c>
      <c r="C487" s="7" t="inlineStr"/>
      <c r="D487" s="8" t="inlineStr"/>
      <c r="E487" s="9">
        <f>(F487-(F487*0.015))</f>
        <v/>
      </c>
      <c r="F487" s="9" t="n">
        <v>64.7</v>
      </c>
      <c r="G487" s="9">
        <f>F487*(1+0.025)</f>
        <v/>
      </c>
    </row>
    <row r="488" ht="18" customHeight="1">
      <c r="A488" s="6" t="inlineStr">
        <is>
          <t>Model: Trzewiki bezpieczne spawalnicze ZLIN S3 FO SR HRO</t>
        </is>
      </c>
    </row>
    <row r="489">
      <c r="A489" s="7" t="inlineStr">
        <is>
          <t>1-25-01006</t>
        </is>
      </c>
      <c r="B489" s="7" t="inlineStr">
        <is>
          <t>Trzewiki bezpieczne spawalnicze ZLIN S3 FO SR HRO</t>
        </is>
      </c>
      <c r="C489" s="7" t="inlineStr"/>
      <c r="D489" s="8" t="inlineStr"/>
      <c r="E489" s="9">
        <f>(F489-(F489*0.015))</f>
        <v/>
      </c>
      <c r="F489" s="9" t="n">
        <v>88.59999999999999</v>
      </c>
      <c r="G489" s="9">
        <f>F489*(1+0.025)</f>
        <v/>
      </c>
    </row>
    <row r="490" ht="18" customHeight="1">
      <c r="A490" s="6" t="inlineStr">
        <is>
          <t>Model: Sandały bezpieczne PALERMO S1PS FO SR ESD</t>
        </is>
      </c>
    </row>
    <row r="491">
      <c r="A491" s="7" t="inlineStr">
        <is>
          <t>1-25-02001</t>
        </is>
      </c>
      <c r="B491" s="7" t="inlineStr">
        <is>
          <t>Sandały bezpieczne PALERMO S1PS FO SR ESD</t>
        </is>
      </c>
      <c r="C491" s="7" t="inlineStr"/>
      <c r="D491" s="8" t="inlineStr"/>
      <c r="E491" s="9">
        <f>(F491-(F491*0.015))</f>
        <v/>
      </c>
      <c r="F491" s="9" t="n">
        <v>128.4</v>
      </c>
      <c r="G491" s="9">
        <f>F491*(1+0.025)</f>
        <v/>
      </c>
    </row>
    <row r="492" ht="18" customHeight="1">
      <c r="A492" s="6" t="inlineStr">
        <is>
          <t>Model: Półbuty bezpieczne MILANO S3S FO SR ESD</t>
        </is>
      </c>
    </row>
    <row r="493">
      <c r="A493" s="7" t="inlineStr">
        <is>
          <t>1-25-02002</t>
        </is>
      </c>
      <c r="B493" s="7" t="inlineStr">
        <is>
          <t>Półbuty bezpieczne MILANO S3S FO SR ESD</t>
        </is>
      </c>
      <c r="C493" s="7" t="inlineStr"/>
      <c r="D493" s="8" t="inlineStr"/>
      <c r="E493" s="9">
        <f>(F493-(F493*0.015))</f>
        <v/>
      </c>
      <c r="F493" s="9" t="n">
        <v>128.4</v>
      </c>
      <c r="G493" s="9">
        <f>F493*(1+0.025)</f>
        <v/>
      </c>
    </row>
    <row r="494" ht="18" customHeight="1">
      <c r="A494" s="6" t="inlineStr">
        <is>
          <t>Model: Trzewiki bezpieczne NAPOLI S3S FO SR ESD</t>
        </is>
      </c>
    </row>
    <row r="495">
      <c r="A495" s="7" t="inlineStr">
        <is>
          <t>1-25-02003</t>
        </is>
      </c>
      <c r="B495" s="7" t="inlineStr">
        <is>
          <t>Trzewiki bezpieczne NAPOLI S3S FO SR ESD</t>
        </is>
      </c>
      <c r="C495" s="7" t="inlineStr"/>
      <c r="D495" s="8" t="inlineStr"/>
      <c r="E495" s="9">
        <f>(F495-(F495*0.015))</f>
        <v/>
      </c>
      <c r="F495" s="9" t="n">
        <v>137.2</v>
      </c>
      <c r="G495" s="9">
        <f>F495*(1+0.025)</f>
        <v/>
      </c>
    </row>
    <row r="496" ht="18" customHeight="1">
      <c r="A496" s="6" t="inlineStr">
        <is>
          <t>Model: Półbuty bezpieczne BARI S3S FO SR ESD</t>
        </is>
      </c>
    </row>
    <row r="497">
      <c r="A497" s="7" t="inlineStr">
        <is>
          <t>1-25-02004</t>
        </is>
      </c>
      <c r="B497" s="7" t="inlineStr">
        <is>
          <t>Półbuty bezpieczne BARI S3S FO SR ESD</t>
        </is>
      </c>
      <c r="C497" s="7" t="inlineStr"/>
      <c r="D497" s="8" t="inlineStr"/>
      <c r="E497" s="9">
        <f>(F497-(F497*0.015))</f>
        <v/>
      </c>
      <c r="F497" s="9" t="n">
        <v>154.9</v>
      </c>
      <c r="G497" s="9">
        <f>F497*(1+0.025)</f>
        <v/>
      </c>
    </row>
    <row r="498" ht="18" customHeight="1">
      <c r="A498" s="6" t="inlineStr">
        <is>
          <t>Model: Trzewiki bezpieczne TORINO S3S FO SR ESD</t>
        </is>
      </c>
    </row>
    <row r="499">
      <c r="A499" s="7" t="inlineStr">
        <is>
          <t>1-25-02005</t>
        </is>
      </c>
      <c r="B499" s="7" t="inlineStr">
        <is>
          <t>Trzewiki bezpieczne TORINO S3S FO SR ESD</t>
        </is>
      </c>
      <c r="C499" s="7" t="inlineStr"/>
      <c r="D499" s="8" t="inlineStr"/>
      <c r="E499" s="9">
        <f>(F499-(F499*0.015))</f>
        <v/>
      </c>
      <c r="F499" s="9" t="n">
        <v>166.5</v>
      </c>
      <c r="G499" s="9">
        <f>F499*(1+0.025)</f>
        <v/>
      </c>
    </row>
    <row r="500" ht="18" customHeight="1">
      <c r="A500" s="6" t="inlineStr">
        <is>
          <t>Model: Sandały bezpieczne ZADAR S1 FO SR ESD</t>
        </is>
      </c>
    </row>
    <row r="501">
      <c r="A501" s="7" t="inlineStr">
        <is>
          <t>1-25-03001</t>
        </is>
      </c>
      <c r="B501" s="7" t="inlineStr">
        <is>
          <t>Sandały bezpieczne ZADAR S1 FO SR ESD</t>
        </is>
      </c>
      <c r="C501" s="7" t="inlineStr"/>
      <c r="D501" s="8" t="inlineStr"/>
      <c r="E501" s="9">
        <f>(F501-(F501*0.015))</f>
        <v/>
      </c>
      <c r="F501" s="9" t="n">
        <v>92.40000000000001</v>
      </c>
      <c r="G501" s="9">
        <f>F501*(1+0.025)</f>
        <v/>
      </c>
    </row>
    <row r="502" ht="18" customHeight="1">
      <c r="A502" s="6" t="inlineStr">
        <is>
          <t>Model: Półbuty zawodowe SPLIT O1 FO SR ESD</t>
        </is>
      </c>
    </row>
    <row r="503">
      <c r="A503" s="7" t="inlineStr">
        <is>
          <t>1-25-03002</t>
        </is>
      </c>
      <c r="B503" s="7" t="inlineStr">
        <is>
          <t>Półbuty zawodowe SPLIT O1 FO SR ESD</t>
        </is>
      </c>
      <c r="C503" s="7" t="inlineStr"/>
      <c r="D503" s="8" t="inlineStr"/>
      <c r="E503" s="9">
        <f>(F503-(F503*0.015))</f>
        <v/>
      </c>
      <c r="F503" s="9" t="n">
        <v>77.2</v>
      </c>
      <c r="G503" s="9">
        <f>F503*(1+0.025)</f>
        <v/>
      </c>
    </row>
    <row r="504" ht="18" customHeight="1">
      <c r="A504" s="6" t="inlineStr">
        <is>
          <t>Model: Półbuty bezpieczne SPLIT S1 FO SR ESD</t>
        </is>
      </c>
    </row>
    <row r="505">
      <c r="A505" s="7" t="inlineStr">
        <is>
          <t>1-25-03003</t>
        </is>
      </c>
      <c r="B505" s="7" t="inlineStr">
        <is>
          <t>Półbuty bezpieczne SPLIT S1 FO SR ESD</t>
        </is>
      </c>
      <c r="C505" s="7" t="inlineStr"/>
      <c r="D505" s="8" t="inlineStr"/>
      <c r="E505" s="9">
        <f>(F505-(F505*0.015))</f>
        <v/>
      </c>
      <c r="F505" s="9" t="n">
        <v>92.40000000000001</v>
      </c>
      <c r="G505" s="9">
        <f>F505*(1+0.025)</f>
        <v/>
      </c>
    </row>
    <row r="506" ht="18" customHeight="1">
      <c r="A506" s="6" t="inlineStr">
        <is>
          <t>Model: Półbuty bezpieczne LIVERPOOL S3S FO HRO SC SR</t>
        </is>
      </c>
    </row>
    <row r="507">
      <c r="A507" s="7" t="inlineStr">
        <is>
          <t>1-25-04001</t>
        </is>
      </c>
      <c r="B507" s="7" t="inlineStr">
        <is>
          <t>Półbuty bezpieczne LIVERPOOL S3S FO HRO SC SR</t>
        </is>
      </c>
      <c r="C507" s="7" t="inlineStr"/>
      <c r="D507" s="8" t="inlineStr"/>
      <c r="E507" s="9">
        <f>(F507-(F507*0.015))</f>
        <v/>
      </c>
      <c r="F507" s="9" t="n">
        <v>116.2</v>
      </c>
      <c r="G507" s="9">
        <f>F507*(1+0.025)</f>
        <v/>
      </c>
    </row>
    <row r="508" ht="18" customHeight="1">
      <c r="A508" s="6" t="inlineStr">
        <is>
          <t>Model: Trzewiki bezpieczne LEEDS S3S FO HRO SC SR</t>
        </is>
      </c>
    </row>
    <row r="509">
      <c r="A509" s="7" t="inlineStr">
        <is>
          <t>1-25-04002</t>
        </is>
      </c>
      <c r="B509" s="7" t="inlineStr">
        <is>
          <t>Trzewiki bezpieczne LEEDS S3S FO HRO SC SR</t>
        </is>
      </c>
      <c r="C509" s="7" t="inlineStr"/>
      <c r="D509" s="8" t="inlineStr"/>
      <c r="E509" s="9">
        <f>(F509-(F509*0.015))</f>
        <v/>
      </c>
      <c r="F509" s="9" t="n">
        <v>126.7</v>
      </c>
      <c r="G509" s="9">
        <f>F509*(1+0.025)</f>
        <v/>
      </c>
    </row>
    <row r="510" ht="18" customHeight="1">
      <c r="A510" s="6" t="inlineStr">
        <is>
          <t>Model: Trzewiki bezpieczne spawalnicze BRISTOL S3S FO HRO SC SR</t>
        </is>
      </c>
    </row>
    <row r="511">
      <c r="A511" s="7" t="inlineStr">
        <is>
          <t>1-25-04003</t>
        </is>
      </c>
      <c r="B511" s="7" t="inlineStr">
        <is>
          <t>Trzewiki bezpieczne spawalnicze BRISTOL S3S FO HRO SC SR</t>
        </is>
      </c>
      <c r="C511" s="7" t="inlineStr"/>
      <c r="D511" s="8" t="inlineStr"/>
      <c r="E511" s="9">
        <f>(F511-(F511*0.015))</f>
        <v/>
      </c>
      <c r="F511" s="9" t="n">
        <v>143.9</v>
      </c>
      <c r="G511" s="9">
        <f>F511*(1+0.025)</f>
        <v/>
      </c>
    </row>
    <row r="512" ht="18" customHeight="1">
      <c r="A512" s="6" t="inlineStr">
        <is>
          <t>Model: Trzewiki bezpieczne wysokie PRESTON S3S FO HRO SC SR</t>
        </is>
      </c>
    </row>
    <row r="513">
      <c r="A513" s="7" t="inlineStr">
        <is>
          <t>1-25-04004</t>
        </is>
      </c>
      <c r="B513" s="7" t="inlineStr">
        <is>
          <t>Trzewiki bezpieczne wysokie PRESTON S3S FO HRO SC SR</t>
        </is>
      </c>
      <c r="C513" s="7" t="inlineStr"/>
      <c r="D513" s="8" t="inlineStr"/>
      <c r="E513" s="9">
        <f>(F513-(F513*0.015))</f>
        <v/>
      </c>
      <c r="F513" s="9" t="n">
        <v>138.1</v>
      </c>
      <c r="G513" s="9">
        <f>F513*(1+0.025)</f>
        <v/>
      </c>
    </row>
    <row r="514" ht="18" customHeight="1">
      <c r="A514" s="6" t="inlineStr">
        <is>
          <t>Model: Półbuty bezpieczne CARDIFF S3S FO HRO SC LG SR</t>
        </is>
      </c>
    </row>
    <row r="515">
      <c r="A515" s="7" t="inlineStr">
        <is>
          <t>1-25-04005</t>
        </is>
      </c>
      <c r="B515" s="7" t="inlineStr">
        <is>
          <t>Półbuty bezpieczne CARDIFF S3S FO HRO SC LG SR</t>
        </is>
      </c>
      <c r="C515" s="7" t="inlineStr"/>
      <c r="D515" s="8" t="inlineStr"/>
      <c r="E515" s="9">
        <f>(F515-(F515*0.015))</f>
        <v/>
      </c>
      <c r="F515" s="9" t="n">
        <v>203.7</v>
      </c>
      <c r="G515" s="9">
        <f>F515*(1+0.025)</f>
        <v/>
      </c>
    </row>
    <row r="516" ht="18" customHeight="1">
      <c r="A516" s="6" t="inlineStr">
        <is>
          <t>Model: Trzewiki bezpieczne BOLTON S3S FO HRO SC LG SR</t>
        </is>
      </c>
    </row>
    <row r="517">
      <c r="A517" s="7" t="inlineStr">
        <is>
          <t>1-25-04006</t>
        </is>
      </c>
      <c r="B517" s="7" t="inlineStr">
        <is>
          <t>Trzewiki bezpieczne BOLTON S3S FO HRO SC LG SR</t>
        </is>
      </c>
      <c r="C517" s="7" t="inlineStr"/>
      <c r="D517" s="8" t="inlineStr"/>
      <c r="E517" s="9">
        <f>(F517-(F517*0.015))</f>
        <v/>
      </c>
      <c r="F517" s="9" t="n">
        <v>208.5</v>
      </c>
      <c r="G517" s="9">
        <f>F517*(1+0.025)</f>
        <v/>
      </c>
    </row>
    <row r="518" ht="18" customHeight="1">
      <c r="A518" s="6" t="inlineStr">
        <is>
          <t>Model: Sandały bezpieczne BREDA ORANGE S1PS FO SC SR ESD</t>
        </is>
      </c>
    </row>
    <row r="519">
      <c r="A519" s="7" t="inlineStr">
        <is>
          <t>1-25-05001</t>
        </is>
      </c>
      <c r="B519" s="7" t="inlineStr">
        <is>
          <t>Sandały bezpieczne BREDA ORANGE S1PS FO SC SR ESD</t>
        </is>
      </c>
      <c r="C519" s="7" t="inlineStr"/>
      <c r="D519" s="8" t="inlineStr"/>
      <c r="E519" s="9">
        <f>(F519-(F519*0.015))</f>
        <v/>
      </c>
      <c r="F519" s="9" t="n">
        <v>179.1</v>
      </c>
      <c r="G519" s="9">
        <f>F519*(1+0.025)</f>
        <v/>
      </c>
    </row>
    <row r="520" ht="18" customHeight="1">
      <c r="A520" s="6" t="inlineStr">
        <is>
          <t>Model: Półbuty bezpieczne HAGA S3S FO SC SR ESD</t>
        </is>
      </c>
    </row>
    <row r="521">
      <c r="A521" s="7" t="inlineStr">
        <is>
          <t>1-25-05002</t>
        </is>
      </c>
      <c r="B521" s="7" t="inlineStr">
        <is>
          <t>Półbuty bezpieczne HAGA S3S FO SC SR ESD</t>
        </is>
      </c>
      <c r="C521" s="7" t="inlineStr"/>
      <c r="D521" s="8" t="inlineStr"/>
      <c r="E521" s="9">
        <f>(F521-(F521*0.015))</f>
        <v/>
      </c>
      <c r="F521" s="9" t="n">
        <v>177</v>
      </c>
      <c r="G521" s="9">
        <f>F521*(1+0.025)</f>
        <v/>
      </c>
    </row>
    <row r="522" ht="18" customHeight="1">
      <c r="A522" s="6" t="inlineStr">
        <is>
          <t>Model: Trzewiki bezpieczne ROTTERDAM S3S FO SC SR ESD</t>
        </is>
      </c>
    </row>
    <row r="523">
      <c r="A523" s="7" t="inlineStr">
        <is>
          <t>1-25-05003</t>
        </is>
      </c>
      <c r="B523" s="7" t="inlineStr">
        <is>
          <t>Trzewiki bezpieczne ROTTERDAM S3S FO SC SR ESD</t>
        </is>
      </c>
      <c r="C523" s="7" t="inlineStr"/>
      <c r="D523" s="8" t="inlineStr"/>
      <c r="E523" s="9">
        <f>(F523-(F523*0.015))</f>
        <v/>
      </c>
      <c r="F523" s="9" t="n">
        <v>187.7</v>
      </c>
      <c r="G523" s="9">
        <f>F523*(1+0.025)</f>
        <v/>
      </c>
    </row>
    <row r="524" ht="18" customHeight="1">
      <c r="A524" s="6" t="inlineStr">
        <is>
          <t>Model: Półbuty bezpieczne NITRA S1PL FO HRO SR</t>
        </is>
      </c>
    </row>
    <row r="525">
      <c r="A525" s="7" t="inlineStr">
        <is>
          <t>1-25-06001</t>
        </is>
      </c>
      <c r="B525" s="7" t="inlineStr">
        <is>
          <t>Półbuty bezpieczne NITRA S1PL FO HRO SR</t>
        </is>
      </c>
      <c r="C525" s="7" t="inlineStr"/>
      <c r="D525" s="8" t="inlineStr"/>
      <c r="E525" s="9">
        <f>(F525-(F525*0.015))</f>
        <v/>
      </c>
      <c r="F525" s="9" t="n">
        <v>182.4</v>
      </c>
      <c r="G525" s="9">
        <f>F525*(1+0.025)</f>
        <v/>
      </c>
    </row>
    <row r="526" ht="18" customHeight="1">
      <c r="A526" s="6" t="inlineStr">
        <is>
          <t>Model: Trzewiki bezpieczne POPRAD S1PL FO HRO SR</t>
        </is>
      </c>
    </row>
    <row r="527">
      <c r="A527" s="7" t="inlineStr">
        <is>
          <t>1-25-06002</t>
        </is>
      </c>
      <c r="B527" s="7" t="inlineStr">
        <is>
          <t>Trzewiki bezpieczne POPRAD S1PL FO HRO SR</t>
        </is>
      </c>
      <c r="C527" s="7" t="inlineStr"/>
      <c r="D527" s="8" t="inlineStr"/>
      <c r="E527" s="9">
        <f>(F527-(F527*0.015))</f>
        <v/>
      </c>
      <c r="F527" s="9" t="n">
        <v>190.8</v>
      </c>
      <c r="G527" s="9">
        <f>F527*(1+0.025)</f>
        <v/>
      </c>
    </row>
    <row r="528" ht="18" customHeight="1">
      <c r="A528" s="6" t="inlineStr">
        <is>
          <t>Model: Półbuty bezpieczne KOTOR S3L HRO SR</t>
        </is>
      </c>
    </row>
    <row r="529">
      <c r="A529" s="7" t="inlineStr">
        <is>
          <t>1-25-07001</t>
        </is>
      </c>
      <c r="B529" s="7" t="inlineStr">
        <is>
          <t>Półbuty bezpieczne KOTOR S3L HRO SR</t>
        </is>
      </c>
      <c r="C529" s="7" t="inlineStr"/>
      <c r="D529" s="8" t="inlineStr"/>
      <c r="E529" s="9">
        <f>(F529-(F529*0.015))</f>
        <v/>
      </c>
      <c r="F529" s="9" t="n">
        <v>178.3</v>
      </c>
      <c r="G529" s="9">
        <f>F529*(1+0.025)</f>
        <v/>
      </c>
    </row>
    <row r="530" ht="18" customHeight="1">
      <c r="A530" s="6" t="inlineStr">
        <is>
          <t>Model: Trzewiki bezpieczne BUDVA S3L HRO SR</t>
        </is>
      </c>
    </row>
    <row r="531">
      <c r="A531" s="7" t="inlineStr">
        <is>
          <t>1-25-07002</t>
        </is>
      </c>
      <c r="B531" s="7" t="inlineStr">
        <is>
          <t>Trzewiki bezpieczne BUDVA S3L HRO SR</t>
        </is>
      </c>
      <c r="C531" s="7" t="inlineStr"/>
      <c r="D531" s="8" t="inlineStr"/>
      <c r="E531" s="9">
        <f>(F531-(F531*0.015))</f>
        <v/>
      </c>
      <c r="F531" s="9" t="n">
        <v>163.7</v>
      </c>
      <c r="G531" s="9">
        <f>F531*(1+0.025)</f>
        <v/>
      </c>
    </row>
    <row r="532" ht="18" customHeight="1">
      <c r="A532" s="6" t="inlineStr">
        <is>
          <t>Model: Półbuty bezpieczne PORTO S1PS FO ESD</t>
        </is>
      </c>
    </row>
    <row r="533">
      <c r="A533" s="7" t="inlineStr">
        <is>
          <t>1-25-09001</t>
        </is>
      </c>
      <c r="B533" s="7" t="inlineStr">
        <is>
          <t>Półbuty bezpieczne PORTO S1PS FO ESD</t>
        </is>
      </c>
      <c r="C533" s="7" t="inlineStr"/>
      <c r="D533" s="8" t="inlineStr"/>
      <c r="E533" s="9">
        <f>(F533-(F533*0.015))</f>
        <v/>
      </c>
      <c r="F533" s="9" t="n">
        <v>228.1</v>
      </c>
      <c r="G533" s="9">
        <f>F533*(1+0.025)</f>
        <v/>
      </c>
    </row>
    <row r="534" ht="18" customHeight="1">
      <c r="A534" s="6" t="inlineStr">
        <is>
          <t>Model: Półbuty zawodowe BRAGA O1 FO ESD</t>
        </is>
      </c>
    </row>
    <row r="535">
      <c r="A535" s="7" t="inlineStr">
        <is>
          <t>1-25-09002</t>
        </is>
      </c>
      <c r="B535" s="7" t="inlineStr">
        <is>
          <t>Półbuty zawodowe BRAGA O1 FO ESD</t>
        </is>
      </c>
      <c r="C535" s="7" t="inlineStr"/>
      <c r="D535" s="8" t="inlineStr"/>
      <c r="E535" s="9">
        <f>(F535-(F535*0.015))</f>
        <v/>
      </c>
      <c r="F535" s="9" t="n">
        <v>163</v>
      </c>
      <c r="G535" s="9">
        <f>F535*(1+0.025)</f>
        <v/>
      </c>
    </row>
    <row r="536" ht="18" customHeight="1">
      <c r="A536" s="6" t="inlineStr">
        <is>
          <t>Model: Półbuty bezpieczne FARO S1PS FO SR ESD</t>
        </is>
      </c>
    </row>
    <row r="537">
      <c r="A537" s="7" t="inlineStr">
        <is>
          <t>1-25-09003</t>
        </is>
      </c>
      <c r="B537" s="7" t="inlineStr">
        <is>
          <t>Półbuty bezpieczne FARO S1PS FO SR ESD</t>
        </is>
      </c>
      <c r="C537" s="7" t="inlineStr"/>
      <c r="D537" s="8" t="inlineStr"/>
      <c r="E537" s="9">
        <f>(F537-(F537*0.015))</f>
        <v/>
      </c>
      <c r="F537" s="9" t="n">
        <v>228.1</v>
      </c>
      <c r="G537" s="9">
        <f>F537*(1+0.025)</f>
        <v/>
      </c>
    </row>
    <row r="538" ht="18" customHeight="1">
      <c r="A538" s="6" t="inlineStr">
        <is>
          <t>Model: Półbuty bezpieczne MALMO S1PS FO SC SR</t>
        </is>
      </c>
    </row>
    <row r="539">
      <c r="A539" s="7" t="inlineStr">
        <is>
          <t>1-25-11001</t>
        </is>
      </c>
      <c r="B539" s="7" t="inlineStr">
        <is>
          <t>Półbuty bezpieczne MALMO S1PS FO SC SR</t>
        </is>
      </c>
      <c r="C539" s="7" t="inlineStr"/>
      <c r="D539" s="8" t="inlineStr"/>
      <c r="E539" s="9">
        <f>(F539-(F539*0.015))</f>
        <v/>
      </c>
      <c r="F539" s="9" t="n">
        <v>192.3</v>
      </c>
      <c r="G539" s="9">
        <f>F539*(1+0.025)</f>
        <v/>
      </c>
    </row>
    <row r="540" ht="18" customHeight="1">
      <c r="A540" s="6" t="inlineStr">
        <is>
          <t>Model: Trzewiki bezpieczne GOTEBORG S1PS FO SC SR</t>
        </is>
      </c>
    </row>
    <row r="541">
      <c r="A541" s="7" t="inlineStr">
        <is>
          <t>1-25-11002</t>
        </is>
      </c>
      <c r="B541" s="7" t="inlineStr">
        <is>
          <t>Trzewiki bezpieczne GOTEBORG S1PS FO SC SR</t>
        </is>
      </c>
      <c r="C541" s="7" t="inlineStr"/>
      <c r="D541" s="8" t="inlineStr"/>
      <c r="E541" s="9">
        <f>(F541-(F541*0.015))</f>
        <v/>
      </c>
      <c r="F541" s="9" t="n">
        <v>196.9</v>
      </c>
      <c r="G541" s="9">
        <f>F541*(1+0.025)</f>
        <v/>
      </c>
    </row>
    <row r="542" ht="18" customHeight="1">
      <c r="A542" s="6" t="inlineStr">
        <is>
          <t>Model: Półbuty bezpieczne FALUN S3S FO SC SR</t>
        </is>
      </c>
    </row>
    <row r="543">
      <c r="A543" s="7" t="inlineStr">
        <is>
          <t>1-25-11003</t>
        </is>
      </c>
      <c r="B543" s="7" t="inlineStr">
        <is>
          <t>Półbuty bezpieczne FALUN S3S FO SC SR</t>
        </is>
      </c>
      <c r="C543" s="7" t="inlineStr"/>
      <c r="D543" s="8" t="inlineStr"/>
      <c r="E543" s="9">
        <f>(F543-(F543*0.015))</f>
        <v/>
      </c>
      <c r="F543" s="9" t="n">
        <v>210.6</v>
      </c>
      <c r="G543" s="9">
        <f>F543*(1+0.025)</f>
        <v/>
      </c>
    </row>
    <row r="544" ht="18" customHeight="1">
      <c r="A544" s="6" t="inlineStr">
        <is>
          <t>Model: Trzewiki bezpieczne KALMAR S3S FO SC SR</t>
        </is>
      </c>
    </row>
    <row r="545">
      <c r="A545" s="7" t="inlineStr">
        <is>
          <t>1-25-11004</t>
        </is>
      </c>
      <c r="B545" s="7" t="inlineStr">
        <is>
          <t>Trzewiki bezpieczne KALMAR S3S FO SC SR</t>
        </is>
      </c>
      <c r="C545" s="7" t="inlineStr"/>
      <c r="D545" s="8" t="inlineStr"/>
      <c r="E545" s="9">
        <f>(F545-(F545*0.015))</f>
        <v/>
      </c>
      <c r="F545" s="9" t="n">
        <v>215.2</v>
      </c>
      <c r="G545" s="9">
        <f>F545*(1+0.025)</f>
        <v/>
      </c>
    </row>
    <row r="547" ht="26" customHeight="1">
      <c r="A547" s="3" t="inlineStr">
        <is>
          <t>KOLEKCJA WESTERN</t>
        </is>
      </c>
    </row>
    <row r="548">
      <c r="A548" s="4" t="inlineStr">
        <is>
          <t>Kod</t>
        </is>
      </c>
      <c r="B548" s="4" t="inlineStr">
        <is>
          <t>Nazwa</t>
        </is>
      </c>
      <c r="C548" s="4" t="inlineStr">
        <is>
          <t>Skład</t>
        </is>
      </c>
      <c r="D548" s="4" t="inlineStr">
        <is>
          <t>Gramatura</t>
        </is>
      </c>
      <c r="E548" s="4" t="inlineStr">
        <is>
          <t>GOTÓWKA</t>
        </is>
      </c>
      <c r="F548" s="4" t="inlineStr">
        <is>
          <t>14/30 DNI</t>
        </is>
      </c>
      <c r="G548" s="5" t="inlineStr">
        <is>
          <t>90 DNI</t>
        </is>
      </c>
    </row>
    <row r="549" ht="18" customHeight="1">
      <c r="A549" s="6" t="inlineStr">
        <is>
          <t>Model: MUSTANG</t>
        </is>
      </c>
    </row>
    <row r="550">
      <c r="A550" s="7" t="inlineStr">
        <is>
          <t>1-14-591</t>
        </is>
      </c>
      <c r="B550" s="7" t="inlineStr">
        <is>
          <t>Czapka letnia MUSTANG</t>
        </is>
      </c>
      <c r="C550" s="7" t="inlineStr">
        <is>
          <t>100% poliester</t>
        </is>
      </c>
      <c r="D550" s="8" t="inlineStr">
        <is>
          <t>320 +/- 5 g m2</t>
        </is>
      </c>
      <c r="E550" s="9">
        <f>(F550-(F550*0.015))</f>
        <v/>
      </c>
      <c r="F550" s="9" t="n">
        <v>30.4</v>
      </c>
      <c r="G550" s="9">
        <f>F550*(1+0.025)</f>
        <v/>
      </c>
    </row>
    <row r="551" ht="18" customHeight="1">
      <c r="A551" s="6" t="inlineStr">
        <is>
          <t>Model: RODEO JEANS</t>
        </is>
      </c>
    </row>
    <row r="552">
      <c r="A552" s="7" t="inlineStr">
        <is>
          <t>1-03-592</t>
        </is>
      </c>
      <c r="B552" s="7" t="inlineStr">
        <is>
          <t>Spodnie ogrodniczki RODEO JEANS</t>
        </is>
      </c>
      <c r="C552" s="7" t="inlineStr">
        <is>
          <t>80% bawełna / 18% poliester / 2% elastan</t>
        </is>
      </c>
      <c r="D552" s="8" t="inlineStr">
        <is>
          <t>340+/- 10/g/m2</t>
        </is>
      </c>
      <c r="E552" s="9">
        <f>(F552-(F552*0.015))</f>
        <v/>
      </c>
      <c r="F552" s="9" t="n">
        <v>144</v>
      </c>
      <c r="G552" s="9">
        <f>F552*(1+0.025)</f>
        <v/>
      </c>
    </row>
    <row r="553">
      <c r="A553" s="7" t="inlineStr">
        <is>
          <t>1-05-592</t>
        </is>
      </c>
      <c r="B553" s="7" t="inlineStr">
        <is>
          <t>Spodnie do pasa RODEO JEANS</t>
        </is>
      </c>
      <c r="C553" s="7" t="inlineStr">
        <is>
          <t>80% bawełna / 18% poliester / 2% elastan</t>
        </is>
      </c>
      <c r="D553" s="8" t="inlineStr">
        <is>
          <t>340+/- 10/g/m2</t>
        </is>
      </c>
      <c r="E553" s="9">
        <f>(F553-(F553*0.015))</f>
        <v/>
      </c>
      <c r="F553" s="9" t="n">
        <v>96.2</v>
      </c>
      <c r="G553" s="9">
        <f>F553*(1+0.025)</f>
        <v/>
      </c>
    </row>
    <row r="554" ht="18" customHeight="1">
      <c r="A554" s="6" t="inlineStr">
        <is>
          <t>Model: SHERIFF JEANS</t>
        </is>
      </c>
    </row>
    <row r="555">
      <c r="A555" s="7" t="inlineStr">
        <is>
          <t>1-20-593</t>
        </is>
      </c>
      <c r="B555" s="7" t="inlineStr">
        <is>
          <t>Spodnie do pasa monterskie SHERIFF JEANS</t>
        </is>
      </c>
      <c r="C555" s="7" t="inlineStr">
        <is>
          <t>80% bawełna / 18% poliester / 2% elastan</t>
        </is>
      </c>
      <c r="D555" s="8" t="inlineStr">
        <is>
          <t>340+/- 10g/m2</t>
        </is>
      </c>
      <c r="E555" s="9">
        <f>(F555-(F555*0.015))</f>
        <v/>
      </c>
      <c r="F555" s="9" t="n">
        <v>124.9</v>
      </c>
      <c r="G555" s="9">
        <f>F555*(1+0.025)</f>
        <v/>
      </c>
    </row>
    <row r="556" ht="18" customHeight="1">
      <c r="A556" s="6" t="inlineStr">
        <is>
          <t>Model: COYOTE JEANS</t>
        </is>
      </c>
    </row>
    <row r="557">
      <c r="A557" s="7" t="inlineStr">
        <is>
          <t>1-71-594</t>
        </is>
      </c>
      <c r="B557" s="7" t="inlineStr">
        <is>
          <t>Spodnie krótkie monterskie COYOTE JEANS</t>
        </is>
      </c>
      <c r="C557" s="7" t="inlineStr">
        <is>
          <t>80% bawełna / 18% poliester / 2% elastan</t>
        </is>
      </c>
      <c r="D557" s="8" t="inlineStr">
        <is>
          <t>340+/-10 g/m2</t>
        </is>
      </c>
      <c r="E557" s="9">
        <f>(F557-(F557*0.015))</f>
        <v/>
      </c>
      <c r="F557" s="9" t="n">
        <v>88.2</v>
      </c>
      <c r="G557" s="9">
        <f>F557*(1+0.025)</f>
        <v/>
      </c>
    </row>
    <row r="558" ht="18" customHeight="1">
      <c r="A558" s="6" t="inlineStr">
        <is>
          <t>Model: RIDER</t>
        </is>
      </c>
    </row>
    <row r="559">
      <c r="A559" s="7" t="inlineStr">
        <is>
          <t>1-72-595</t>
        </is>
      </c>
      <c r="B559" s="7" t="inlineStr">
        <is>
          <t>Spodnie joggery RIDER</t>
        </is>
      </c>
      <c r="C559" s="7" t="inlineStr">
        <is>
          <t>98% bawełna organiczna / 2% elastan</t>
        </is>
      </c>
      <c r="D559" s="8" t="inlineStr">
        <is>
          <t>240+/- 10/g/m2</t>
        </is>
      </c>
      <c r="E559" s="9">
        <f>(F559-(F559*0.015))</f>
        <v/>
      </c>
      <c r="F559" s="9" t="n">
        <v>97.8</v>
      </c>
      <c r="G559" s="9">
        <f>F559*(1+0.025)</f>
        <v/>
      </c>
    </row>
    <row r="560" ht="18" customHeight="1">
      <c r="A560" s="6" t="inlineStr">
        <is>
          <t>Model: t-shirt CANYON</t>
        </is>
      </c>
    </row>
    <row r="561">
      <c r="A561" s="7" t="inlineStr">
        <is>
          <t>1-17-596</t>
        </is>
      </c>
      <c r="B561" s="7" t="inlineStr">
        <is>
          <t>Koszulka t-shirt CANYON</t>
        </is>
      </c>
      <c r="C561" s="7" t="inlineStr">
        <is>
          <t>100% bawełna</t>
        </is>
      </c>
      <c r="D561" s="8" t="inlineStr">
        <is>
          <t>180+/-10 g/m2</t>
        </is>
      </c>
      <c r="E561" s="9">
        <f>(F561-(F561*0.015))</f>
        <v/>
      </c>
      <c r="F561" s="9" t="n">
        <v>32.8</v>
      </c>
      <c r="G561" s="9">
        <f>F561*(1+0.025)</f>
        <v/>
      </c>
    </row>
    <row r="562" ht="18" customHeight="1">
      <c r="A562" s="6" t="inlineStr">
        <is>
          <t>Model: BUFFALO</t>
        </is>
      </c>
    </row>
    <row r="563">
      <c r="A563" s="7" t="inlineStr">
        <is>
          <t>1-35-597</t>
        </is>
      </c>
      <c r="B563" s="7" t="inlineStr">
        <is>
          <t>Bluza dresowa BUFFALO</t>
        </is>
      </c>
      <c r="C563" s="7" t="inlineStr">
        <is>
          <t>100% bawełna</t>
        </is>
      </c>
      <c r="D563" s="8" t="inlineStr">
        <is>
          <t>330+/- 10g/m2</t>
        </is>
      </c>
      <c r="E563" s="9">
        <f>(F563-(F563*0.015))</f>
        <v/>
      </c>
      <c r="F563" s="9" t="n">
        <v>75.40000000000001</v>
      </c>
      <c r="G563" s="9">
        <f>F563*(1+0.025)</f>
        <v/>
      </c>
    </row>
    <row r="564" ht="18" customHeight="1">
      <c r="A564" s="6" t="inlineStr">
        <is>
          <t>Model: w kratę RANCHER</t>
        </is>
      </c>
    </row>
    <row r="565">
      <c r="A565" s="7" t="inlineStr">
        <is>
          <t>1-10-598</t>
        </is>
      </c>
      <c r="B565" s="7" t="inlineStr">
        <is>
          <t>Koszula w kratę RANCHER</t>
        </is>
      </c>
      <c r="C565" s="7" t="inlineStr">
        <is>
          <t>100% bawełna</t>
        </is>
      </c>
      <c r="D565" s="8" t="inlineStr">
        <is>
          <t>180+/- 10g/m2</t>
        </is>
      </c>
      <c r="E565" s="9">
        <f>(F565-(F565*0.015))</f>
        <v/>
      </c>
      <c r="F565" s="9" t="n">
        <v>66</v>
      </c>
      <c r="G565" s="9">
        <f>F565*(1+0.025)</f>
        <v/>
      </c>
    </row>
    <row r="566" ht="18" customHeight="1">
      <c r="A566" s="6" t="inlineStr">
        <is>
          <t>Model: Koszula hybrydowa w kratę GRIZZLY</t>
        </is>
      </c>
    </row>
    <row r="567">
      <c r="A567" s="7" t="inlineStr">
        <is>
          <t>1-73-599</t>
        </is>
      </c>
      <c r="B567" s="7" t="inlineStr">
        <is>
          <t>Koszula hybrydowa w kratę GRIZZLY</t>
        </is>
      </c>
      <c r="C567" s="7" t="inlineStr">
        <is>
          <t>100% bawełna Ocieplina</t>
        </is>
      </c>
      <c r="D567" s="8" t="inlineStr">
        <is>
          <t>Tkanina zasadnicza / Main fabric: 300 +/- 10 g/m2, ocieplina / padding: 120 +/- 10 g/m2, podszewka / lining: 60 +/- 10 g/m2</t>
        </is>
      </c>
      <c r="E567" s="9">
        <f>(F567-(F567*0.015))</f>
        <v/>
      </c>
      <c r="F567" s="9" t="n">
        <v>142.9</v>
      </c>
      <c r="G567" s="9">
        <f>F567*(1+0.025)</f>
        <v/>
      </c>
    </row>
    <row r="568" ht="18" customHeight="1">
      <c r="A568" s="6" t="inlineStr">
        <is>
          <t>Model: Kurtka koszulowa w kratę RAM</t>
        </is>
      </c>
    </row>
    <row r="569">
      <c r="A569" s="7" t="inlineStr">
        <is>
          <t>1-74-601</t>
        </is>
      </c>
      <c r="B569" s="7" t="inlineStr">
        <is>
          <t>Kurtka koszulowa w kratę RAM</t>
        </is>
      </c>
      <c r="C569" s="7" t="inlineStr">
        <is>
          <t>100% bawełna</t>
        </is>
      </c>
      <c r="D569" s="8" t="inlineStr">
        <is>
          <t>Tkanina zasadnicza / main fabric 300 g/m2, ocieplina / padding 60 g/m2, podszewka / lining 60 g/m2, sherpa 350 g/m2</t>
        </is>
      </c>
      <c r="E569" s="9">
        <f>(F569-(F569*0.015))</f>
        <v/>
      </c>
      <c r="F569" s="9" t="n">
        <v>147.4</v>
      </c>
      <c r="G569" s="9">
        <f>F569*(1+0.025)</f>
        <v/>
      </c>
    </row>
  </sheetData>
  <mergeCells count="201">
    <mergeCell ref="A361:G361"/>
    <mergeCell ref="A188:G188"/>
    <mergeCell ref="A140:G140"/>
    <mergeCell ref="A109:G109"/>
    <mergeCell ref="A206:G206"/>
    <mergeCell ref="A231:G231"/>
    <mergeCell ref="A262:G262"/>
    <mergeCell ref="A324:G324"/>
    <mergeCell ref="A411:G411"/>
    <mergeCell ref="A482:G482"/>
    <mergeCell ref="A504:G504"/>
    <mergeCell ref="A538:G538"/>
    <mergeCell ref="A558:G558"/>
    <mergeCell ref="A19:G19"/>
    <mergeCell ref="A117:G117"/>
    <mergeCell ref="A401:G401"/>
    <mergeCell ref="A111:G111"/>
    <mergeCell ref="A506:G506"/>
    <mergeCell ref="A480:G480"/>
    <mergeCell ref="A9:G9"/>
    <mergeCell ref="A245:G245"/>
    <mergeCell ref="A167:G167"/>
    <mergeCell ref="A310:G310"/>
    <mergeCell ref="A490:G490"/>
    <mergeCell ref="A403:G403"/>
    <mergeCell ref="A530:G530"/>
    <mergeCell ref="A59:G59"/>
    <mergeCell ref="A300:G300"/>
    <mergeCell ref="A322:G322"/>
    <mergeCell ref="A387:G387"/>
    <mergeCell ref="A169:G169"/>
    <mergeCell ref="A452:G452"/>
    <mergeCell ref="A467:G467"/>
    <mergeCell ref="A461:G461"/>
    <mergeCell ref="A532:G532"/>
    <mergeCell ref="A516:G516"/>
    <mergeCell ref="A316:G316"/>
    <mergeCell ref="A429:G429"/>
    <mergeCell ref="A128:G128"/>
    <mergeCell ref="A137:G137"/>
    <mergeCell ref="A208:G208"/>
    <mergeCell ref="A379:G379"/>
    <mergeCell ref="A89:G89"/>
    <mergeCell ref="A217:G217"/>
    <mergeCell ref="A413:G413"/>
    <mergeCell ref="A484:G484"/>
    <mergeCell ref="A192:G192"/>
    <mergeCell ref="A145:G145"/>
    <mergeCell ref="A443:G443"/>
    <mergeCell ref="A381:G381"/>
    <mergeCell ref="A415:G415"/>
    <mergeCell ref="A71:G71"/>
    <mergeCell ref="A23:G23"/>
    <mergeCell ref="A405:G405"/>
    <mergeCell ref="A184:G184"/>
    <mergeCell ref="A389:G389"/>
    <mergeCell ref="A100:G100"/>
    <mergeCell ref="A156:G156"/>
    <mergeCell ref="A342:G342"/>
    <mergeCell ref="A371:G371"/>
    <mergeCell ref="A454:G454"/>
    <mergeCell ref="A165:G165"/>
    <mergeCell ref="A180:G180"/>
    <mergeCell ref="A336:G336"/>
    <mergeCell ref="A407:G407"/>
    <mergeCell ref="A494:G494"/>
    <mergeCell ref="A542:G542"/>
    <mergeCell ref="A63:G63"/>
    <mergeCell ref="A93:G93"/>
    <mergeCell ref="A510:G510"/>
    <mergeCell ref="A391:G391"/>
    <mergeCell ref="A544:G544"/>
    <mergeCell ref="A344:G344"/>
    <mergeCell ref="A229:G229"/>
    <mergeCell ref="A518:G518"/>
    <mergeCell ref="A471:G471"/>
    <mergeCell ref="A352:G352"/>
    <mergeCell ref="A83:G83"/>
    <mergeCell ref="A328:G328"/>
    <mergeCell ref="A441:G441"/>
    <mergeCell ref="A284:G284"/>
    <mergeCell ref="A568:G568"/>
    <mergeCell ref="A350:G350"/>
    <mergeCell ref="A520:G520"/>
    <mergeCell ref="A496:G496"/>
    <mergeCell ref="A36:G36"/>
    <mergeCell ref="A334:G334"/>
    <mergeCell ref="A383:G383"/>
    <mergeCell ref="A417:G417"/>
    <mergeCell ref="A457:G457"/>
    <mergeCell ref="A367:G367"/>
    <mergeCell ref="A427:G427"/>
    <mergeCell ref="A551:G551"/>
    <mergeCell ref="A498:G498"/>
    <mergeCell ref="A560:G560"/>
    <mergeCell ref="A354:G354"/>
    <mergeCell ref="A363:G363"/>
    <mergeCell ref="A419:G419"/>
    <mergeCell ref="A547:G547"/>
    <mergeCell ref="A369:G369"/>
    <mergeCell ref="A326:G326"/>
    <mergeCell ref="A522:G522"/>
    <mergeCell ref="A409:G409"/>
    <mergeCell ref="A356:G356"/>
    <mergeCell ref="A469:G469"/>
    <mergeCell ref="A365:G365"/>
    <mergeCell ref="A239:G239"/>
    <mergeCell ref="A95:G95"/>
    <mergeCell ref="A393:G393"/>
    <mergeCell ref="A104:G104"/>
    <mergeCell ref="A297:G297"/>
    <mergeCell ref="A524:G524"/>
    <mergeCell ref="A235:G235"/>
    <mergeCell ref="A5:G5"/>
    <mergeCell ref="A508:G508"/>
    <mergeCell ref="A219:G219"/>
    <mergeCell ref="A312:G312"/>
    <mergeCell ref="A514:G514"/>
    <mergeCell ref="A395:G395"/>
    <mergeCell ref="A280:G280"/>
    <mergeCell ref="A161:G161"/>
    <mergeCell ref="A332:G332"/>
    <mergeCell ref="A445:G445"/>
    <mergeCell ref="A459:G459"/>
    <mergeCell ref="A258:G258"/>
    <mergeCell ref="A500:G500"/>
    <mergeCell ref="A67:G67"/>
    <mergeCell ref="A338:G338"/>
    <mergeCell ref="A201:G201"/>
    <mergeCell ref="A437:G437"/>
    <mergeCell ref="A431:G431"/>
    <mergeCell ref="A564:G564"/>
    <mergeCell ref="A502:G502"/>
    <mergeCell ref="A340:G340"/>
    <mergeCell ref="A486:G486"/>
    <mergeCell ref="A399:G399"/>
    <mergeCell ref="A492:G492"/>
    <mergeCell ref="A124:G124"/>
    <mergeCell ref="A473:G473"/>
    <mergeCell ref="A488:G488"/>
    <mergeCell ref="A172:G172"/>
    <mergeCell ref="A221:G221"/>
    <mergeCell ref="A196:G196"/>
    <mergeCell ref="A423:G423"/>
    <mergeCell ref="A174:G174"/>
    <mergeCell ref="A463:G463"/>
    <mergeCell ref="A447:G447"/>
    <mergeCell ref="A385:G385"/>
    <mergeCell ref="A465:G465"/>
    <mergeCell ref="A50:G50"/>
    <mergeCell ref="A213:G213"/>
    <mergeCell ref="A562:G562"/>
    <mergeCell ref="A449:G449"/>
    <mergeCell ref="A254:G254"/>
    <mergeCell ref="A439:G439"/>
    <mergeCell ref="A150:G150"/>
    <mergeCell ref="A377:G377"/>
    <mergeCell ref="A433:G433"/>
    <mergeCell ref="A373:G373"/>
    <mergeCell ref="A318:G318"/>
    <mergeCell ref="A554:G554"/>
    <mergeCell ref="A152:G152"/>
    <mergeCell ref="A121:G121"/>
    <mergeCell ref="A348:G348"/>
    <mergeCell ref="A435:G435"/>
    <mergeCell ref="A13:G13"/>
    <mergeCell ref="A288:G288"/>
    <mergeCell ref="A44:G44"/>
    <mergeCell ref="A249:G249"/>
    <mergeCell ref="A320:G320"/>
    <mergeCell ref="A31:G31"/>
    <mergeCell ref="A314:G314"/>
    <mergeCell ref="A114:G114"/>
    <mergeCell ref="A534:G534"/>
    <mergeCell ref="A421:G421"/>
    <mergeCell ref="A226:G226"/>
    <mergeCell ref="A540:G540"/>
    <mergeCell ref="A549:G549"/>
    <mergeCell ref="A476:G476"/>
    <mergeCell ref="A536:G536"/>
    <mergeCell ref="A359:G359"/>
    <mergeCell ref="A346:G346"/>
    <mergeCell ref="A526:G526"/>
    <mergeCell ref="A54:G54"/>
    <mergeCell ref="A478:G478"/>
    <mergeCell ref="A7:G7"/>
    <mergeCell ref="A330:G330"/>
    <mergeCell ref="A566:G566"/>
    <mergeCell ref="A397:G397"/>
    <mergeCell ref="A286:G286"/>
    <mergeCell ref="A375:G375"/>
    <mergeCell ref="A528:G528"/>
    <mergeCell ref="A27:G27"/>
    <mergeCell ref="A556:G556"/>
    <mergeCell ref="A267:G267"/>
    <mergeCell ref="A163:G163"/>
    <mergeCell ref="A512:G512"/>
    <mergeCell ref="A425:G425"/>
    <mergeCell ref="A76:G76"/>
    <mergeCell ref="A42:G42"/>
    <mergeCell ref="A269:G2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2026-09-22T10:22:55Z</dcterms:created>
  <dcterms:modified xsi:type="dcterms:W3CDTF">2026-09-22T10:22:55Z</dcterms:modified>
</cp:coreProperties>
</file>